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請求書" sheetId="1" r:id="rId1"/>
  </sheets>
  <definedNames>
    <definedName name="_xlnm.Print_Area" localSheetId="0">'請求書'!$A$1:$S$37</definedName>
  </definedNames>
  <calcPr fullCalcOnLoad="1"/>
</workbook>
</file>

<file path=xl/sharedStrings.xml><?xml version="1.0" encoding="utf-8"?>
<sst xmlns="http://schemas.openxmlformats.org/spreadsheetml/2006/main" count="49" uniqueCount="48">
  <si>
    <t>請　　　　求　　　　書</t>
  </si>
  <si>
    <t xml:space="preserve">内視鏡 </t>
  </si>
  <si>
    <t>　がん個別検診委託料を下記
のとおり請求します。</t>
  </si>
  <si>
    <t>件　数（件）</t>
  </si>
  <si>
    <t>（申請先）新座市長　宛</t>
  </si>
  <si>
    <t>令和</t>
  </si>
  <si>
    <t>乳がん検診</t>
  </si>
  <si>
    <t>年</t>
  </si>
  <si>
    <t>普　通　・　当　座</t>
  </si>
  <si>
    <t>月</t>
  </si>
  <si>
    <t>金　額（円）</t>
  </si>
  <si>
    <t>日</t>
  </si>
  <si>
    <t>医療機関名</t>
  </si>
  <si>
    <t>令和　　　年　　　月実施分</t>
  </si>
  <si>
    <t>住所</t>
  </si>
  <si>
    <t>口座振込名義人(カタカナで記入）</t>
  </si>
  <si>
    <t>区　　　　　分</t>
  </si>
  <si>
    <t>口　座　番　号</t>
  </si>
  <si>
    <t>電 話 番 号</t>
  </si>
  <si>
    <t>請求金額</t>
  </si>
  <si>
    <t>信 用 金 庫</t>
  </si>
  <si>
    <t>千万</t>
  </si>
  <si>
    <t>百万</t>
  </si>
  <si>
    <t>十万</t>
  </si>
  <si>
    <t>１方向</t>
  </si>
  <si>
    <t>万</t>
  </si>
  <si>
    <t>内　　　　訳</t>
  </si>
  <si>
    <t>千</t>
  </si>
  <si>
    <t>百</t>
  </si>
  <si>
    <t>十</t>
  </si>
  <si>
    <t>円</t>
  </si>
  <si>
    <t>振　込　先　口　座</t>
  </si>
  <si>
    <t>単　価（円）</t>
  </si>
  <si>
    <t>エックス線・喀痰</t>
  </si>
  <si>
    <t>胃がん検診</t>
  </si>
  <si>
    <t>エックス線</t>
  </si>
  <si>
    <t>No.</t>
  </si>
  <si>
    <t>子宮頸がん検診</t>
  </si>
  <si>
    <t>２方向</t>
  </si>
  <si>
    <t>肺がん検診</t>
  </si>
  <si>
    <t>大腸がん検診</t>
  </si>
  <si>
    <t>振込先金融機関名</t>
  </si>
  <si>
    <t>銀行・農協</t>
  </si>
  <si>
    <t>本店・支店</t>
  </si>
  <si>
    <t>出  張  所</t>
  </si>
  <si>
    <t>　※金額欄は、頭部に￥を記入
　してください。</t>
  </si>
  <si>
    <t>hoken</t>
  </si>
  <si>
    <t>施設長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</si>
</sst>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b/>
      <sz val="14"/>
      <name val="BIZ UD明朝 Medium"/>
      <family val="1"/>
    </font>
    <font>
      <b/>
      <sz val="11"/>
      <name val="BIZ UD明朝 Medium"/>
      <family val="1"/>
    </font>
    <font>
      <sz val="11"/>
      <name val="BIZ UD明朝 Medium"/>
      <family val="1"/>
    </font>
    <font>
      <sz val="14"/>
      <name val="ＭＳ 明朝"/>
      <family val="1"/>
    </font>
    <font>
      <sz val="12"/>
      <name val="BIZ UD明朝 Medium"/>
      <family val="1"/>
    </font>
    <font>
      <sz val="12"/>
      <name val="ＭＳ 明朝"/>
      <family val="1"/>
    </font>
    <font>
      <sz val="14"/>
      <name val="BIZ UD明朝 Medium"/>
      <family val="1"/>
    </font>
    <font>
      <sz val="10"/>
      <name val="BIZ UD明朝 Medium"/>
      <family val="1"/>
    </font>
    <font>
      <sz val="11"/>
      <name val="ＭＳ 明朝"/>
      <family val="1"/>
    </font>
    <font>
      <sz val="20"/>
      <name val="BIZ UD明朝 Medium"/>
      <family val="1"/>
    </font>
    <font>
      <sz val="10"/>
      <name val="ＭＳ 明朝"/>
      <family val="1"/>
    </font>
    <font>
      <sz val="16"/>
      <name val="BIZ UD明朝 Medium"/>
      <family val="1"/>
    </font>
    <font>
      <b/>
      <sz val="16"/>
      <name val="BIZ UD明朝 Medium"/>
      <family val="1"/>
    </font>
    <font>
      <b/>
      <sz val="12"/>
      <name val="BIZ UD明朝 Medium"/>
      <family val="1"/>
    </font>
    <font>
      <sz val="11"/>
      <name val="BIZ UDP明朝 Medium"/>
      <family val="1"/>
    </font>
    <font>
      <sz val="11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/>
    </xf>
    <xf numFmtId="0" fontId="30" fillId="0" borderId="16" xfId="0" applyFont="1" applyBorder="1" applyAlignment="1">
      <alignment horizontal="center" vertical="center" textRotation="255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0" fontId="30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9" fillId="0" borderId="0" xfId="0" applyFont="1" applyBorder="1" applyAlignment="1">
      <alignment vertical="center" shrinkToFit="1"/>
    </xf>
    <xf numFmtId="0" fontId="28" fillId="0" borderId="19" xfId="0" applyFont="1" applyBorder="1" applyAlignment="1" applyProtection="1">
      <alignment horizontal="distributed" vertical="center"/>
      <protection locked="0"/>
    </xf>
    <xf numFmtId="0" fontId="28" fillId="0" borderId="20" xfId="0" applyFont="1" applyBorder="1" applyAlignment="1" applyProtection="1">
      <alignment horizontal="center"/>
      <protection locked="0"/>
    </xf>
    <xf numFmtId="0" fontId="34" fillId="0" borderId="0" xfId="0" applyFont="1" applyBorder="1" applyAlignment="1">
      <alignment horizontal="center"/>
    </xf>
    <xf numFmtId="0" fontId="28" fillId="0" borderId="17" xfId="0" applyFont="1" applyBorder="1" applyAlignment="1" applyProtection="1">
      <alignment horizontal="right" vertical="center" shrinkToFit="1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vertical="center" shrinkToFit="1"/>
      <protection locked="0"/>
    </xf>
    <xf numFmtId="0" fontId="28" fillId="0" borderId="21" xfId="0" applyFont="1" applyBorder="1" applyAlignment="1" applyProtection="1">
      <alignment/>
      <protection locked="0"/>
    </xf>
    <xf numFmtId="0" fontId="28" fillId="0" borderId="22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right" vertical="center"/>
      <protection locked="0"/>
    </xf>
    <xf numFmtId="0" fontId="28" fillId="0" borderId="24" xfId="0" applyFont="1" applyBorder="1" applyAlignment="1" applyProtection="1">
      <alignment horizontal="right" vertical="center"/>
      <protection locked="0"/>
    </xf>
    <xf numFmtId="0" fontId="28" fillId="0" borderId="22" xfId="0" applyFont="1" applyBorder="1" applyAlignment="1" applyProtection="1">
      <alignment horizontal="right" vertical="center"/>
      <protection locked="0"/>
    </xf>
    <xf numFmtId="0" fontId="41" fillId="0" borderId="0" xfId="0" applyFont="1" applyBorder="1" applyAlignment="1">
      <alignment horizontal="right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distributed" vertical="center" shrinkToFit="1"/>
    </xf>
    <xf numFmtId="0" fontId="39" fillId="0" borderId="26" xfId="0" applyFont="1" applyBorder="1" applyAlignment="1">
      <alignment horizontal="distributed" vertical="center" shrinkToFit="1"/>
    </xf>
    <xf numFmtId="0" fontId="39" fillId="0" borderId="29" xfId="0" applyFont="1" applyBorder="1" applyAlignment="1">
      <alignment horizontal="distributed" vertical="center" shrinkToFit="1"/>
    </xf>
    <xf numFmtId="0" fontId="28" fillId="0" borderId="30" xfId="0" applyFont="1" applyBorder="1" applyAlignment="1" applyProtection="1">
      <alignment horizontal="right" vertical="center"/>
      <protection locked="0"/>
    </xf>
    <xf numFmtId="0" fontId="28" fillId="0" borderId="19" xfId="0" applyFont="1" applyBorder="1" applyAlignment="1" applyProtection="1">
      <alignment horizontal="right" vertical="center"/>
      <protection locked="0"/>
    </xf>
    <xf numFmtId="0" fontId="28" fillId="0" borderId="20" xfId="0" applyFont="1" applyBorder="1" applyAlignment="1" applyProtection="1">
      <alignment horizontal="right" vertical="center"/>
      <protection locked="0"/>
    </xf>
    <xf numFmtId="0" fontId="28" fillId="0" borderId="19" xfId="0" applyFont="1" applyBorder="1" applyAlignment="1" applyProtection="1">
      <alignment horizontal="center"/>
      <protection locked="0"/>
    </xf>
    <xf numFmtId="0" fontId="28" fillId="0" borderId="31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32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0" fontId="28" fillId="0" borderId="35" xfId="0" applyFont="1" applyBorder="1" applyAlignment="1" applyProtection="1">
      <alignment horizontal="center" vertical="center"/>
      <protection locked="0"/>
    </xf>
    <xf numFmtId="0" fontId="40" fillId="0" borderId="36" xfId="0" applyFont="1" applyBorder="1" applyAlignment="1" applyProtection="1">
      <alignment horizontal="right" vertical="center" shrinkToFit="1"/>
      <protection locked="0"/>
    </xf>
    <xf numFmtId="0" fontId="40" fillId="0" borderId="37" xfId="0" applyFont="1" applyBorder="1" applyAlignment="1" applyProtection="1">
      <alignment horizontal="right" vertical="center" shrinkToFit="1"/>
      <protection locked="0"/>
    </xf>
    <xf numFmtId="0" fontId="28" fillId="0" borderId="30" xfId="0" applyFont="1" applyBorder="1" applyAlignment="1" applyProtection="1">
      <alignment horizontal="right"/>
      <protection locked="0"/>
    </xf>
    <xf numFmtId="0" fontId="28" fillId="0" borderId="19" xfId="0" applyFont="1" applyBorder="1" applyAlignment="1" applyProtection="1">
      <alignment horizontal="right"/>
      <protection locked="0"/>
    </xf>
    <xf numFmtId="0" fontId="28" fillId="0" borderId="20" xfId="0" applyFont="1" applyBorder="1" applyAlignment="1" applyProtection="1">
      <alignment horizontal="right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24" xfId="0" applyFont="1" applyBorder="1" applyAlignment="1" applyProtection="1">
      <alignment horizontal="center"/>
      <protection locked="0"/>
    </xf>
    <xf numFmtId="0" fontId="30" fillId="0" borderId="31" xfId="0" applyFont="1" applyBorder="1" applyAlignment="1">
      <alignment horizontal="distributed" vertical="distributed"/>
    </xf>
    <xf numFmtId="0" fontId="30" fillId="0" borderId="19" xfId="0" applyFont="1" applyBorder="1" applyAlignment="1">
      <alignment horizontal="distributed" vertical="distributed"/>
    </xf>
    <xf numFmtId="3" fontId="37" fillId="0" borderId="38" xfId="0" applyNumberFormat="1" applyFont="1" applyBorder="1" applyAlignment="1">
      <alignment horizontal="right" vertical="center"/>
    </xf>
    <xf numFmtId="0" fontId="37" fillId="0" borderId="39" xfId="0" applyFont="1" applyBorder="1" applyAlignment="1">
      <alignment horizontal="right" vertical="center"/>
    </xf>
    <xf numFmtId="0" fontId="37" fillId="0" borderId="40" xfId="0" applyFont="1" applyBorder="1" applyAlignment="1">
      <alignment horizontal="right" vertical="center"/>
    </xf>
    <xf numFmtId="0" fontId="32" fillId="0" borderId="41" xfId="0" applyFont="1" applyBorder="1" applyAlignment="1" applyProtection="1">
      <alignment horizontal="center" vertical="center"/>
      <protection locked="0"/>
    </xf>
    <xf numFmtId="0" fontId="32" fillId="0" borderId="39" xfId="0" applyFont="1" applyBorder="1" applyAlignment="1" applyProtection="1">
      <alignment horizontal="center" vertical="center"/>
      <protection locked="0"/>
    </xf>
    <xf numFmtId="0" fontId="32" fillId="0" borderId="40" xfId="0" applyFont="1" applyBorder="1" applyAlignment="1" applyProtection="1">
      <alignment horizontal="center" vertical="center"/>
      <protection locked="0"/>
    </xf>
    <xf numFmtId="176" fontId="32" fillId="0" borderId="41" xfId="49" applyNumberFormat="1" applyFont="1" applyBorder="1" applyAlignment="1">
      <alignment horizontal="center" vertical="center"/>
    </xf>
    <xf numFmtId="176" fontId="32" fillId="0" borderId="39" xfId="49" applyNumberFormat="1" applyFont="1" applyBorder="1" applyAlignment="1">
      <alignment horizontal="center" vertical="center"/>
    </xf>
    <xf numFmtId="176" fontId="32" fillId="0" borderId="42" xfId="49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0" fillId="0" borderId="43" xfId="0" applyFont="1" applyBorder="1" applyAlignment="1">
      <alignment horizontal="distributed"/>
    </xf>
    <xf numFmtId="0" fontId="30" fillId="0" borderId="44" xfId="0" applyFont="1" applyBorder="1" applyAlignment="1">
      <alignment horizontal="distributed" vertical="distributed"/>
    </xf>
    <xf numFmtId="0" fontId="30" fillId="0" borderId="45" xfId="0" applyFont="1" applyBorder="1" applyAlignment="1">
      <alignment horizontal="distributed"/>
    </xf>
    <xf numFmtId="0" fontId="30" fillId="0" borderId="46" xfId="0" applyFont="1" applyBorder="1" applyAlignment="1">
      <alignment horizontal="distributed"/>
    </xf>
    <xf numFmtId="3" fontId="37" fillId="0" borderId="19" xfId="0" applyNumberFormat="1" applyFont="1" applyBorder="1" applyAlignment="1">
      <alignment horizontal="right" vertical="center"/>
    </xf>
    <xf numFmtId="0" fontId="37" fillId="0" borderId="19" xfId="0" applyFont="1" applyBorder="1" applyAlignment="1">
      <alignment horizontal="right" vertical="center"/>
    </xf>
    <xf numFmtId="0" fontId="37" fillId="0" borderId="20" xfId="0" applyFont="1" applyBorder="1" applyAlignment="1">
      <alignment horizontal="right" vertical="center"/>
    </xf>
    <xf numFmtId="0" fontId="32" fillId="0" borderId="19" xfId="0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176" fontId="32" fillId="0" borderId="44" xfId="49" applyNumberFormat="1" applyFont="1" applyBorder="1" applyAlignment="1">
      <alignment horizontal="center" vertical="center"/>
    </xf>
    <xf numFmtId="176" fontId="32" fillId="0" borderId="45" xfId="49" applyNumberFormat="1" applyFont="1" applyBorder="1" applyAlignment="1">
      <alignment horizontal="center" vertical="center"/>
    </xf>
    <xf numFmtId="176" fontId="32" fillId="0" borderId="47" xfId="49" applyNumberFormat="1" applyFont="1" applyBorder="1" applyAlignment="1">
      <alignment horizontal="center" vertical="center"/>
    </xf>
    <xf numFmtId="3" fontId="37" fillId="0" borderId="44" xfId="0" applyNumberFormat="1" applyFont="1" applyBorder="1" applyAlignment="1">
      <alignment horizontal="right" vertical="center"/>
    </xf>
    <xf numFmtId="0" fontId="37" fillId="0" borderId="45" xfId="0" applyFont="1" applyBorder="1" applyAlignment="1">
      <alignment horizontal="right" vertical="center"/>
    </xf>
    <xf numFmtId="0" fontId="37" fillId="0" borderId="46" xfId="0" applyFont="1" applyBorder="1" applyAlignment="1">
      <alignment horizontal="right" vertical="center"/>
    </xf>
    <xf numFmtId="0" fontId="32" fillId="0" borderId="45" xfId="0" applyFont="1" applyBorder="1" applyAlignment="1" applyProtection="1">
      <alignment horizontal="center" vertical="center"/>
      <protection locked="0"/>
    </xf>
    <xf numFmtId="0" fontId="32" fillId="0" borderId="46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>
      <alignment horizontal="distributed" vertical="distributed"/>
    </xf>
    <xf numFmtId="0" fontId="30" fillId="0" borderId="17" xfId="0" applyFont="1" applyBorder="1" applyAlignment="1">
      <alignment horizontal="distributed"/>
    </xf>
    <xf numFmtId="3" fontId="37" fillId="0" borderId="45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distributed"/>
    </xf>
    <xf numFmtId="0" fontId="30" fillId="0" borderId="21" xfId="0" applyFont="1" applyBorder="1" applyAlignment="1">
      <alignment horizontal="distributed"/>
    </xf>
    <xf numFmtId="3" fontId="37" fillId="0" borderId="0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37" fillId="0" borderId="21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0" fillId="0" borderId="48" xfId="0" applyFont="1" applyBorder="1" applyAlignment="1">
      <alignment horizontal="distributed" vertical="distributed"/>
    </xf>
    <xf numFmtId="0" fontId="30" fillId="0" borderId="49" xfId="0" applyFont="1" applyBorder="1" applyAlignment="1">
      <alignment horizontal="distributed" vertical="distributed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0" fillId="0" borderId="50" xfId="0" applyFont="1" applyBorder="1" applyAlignment="1">
      <alignment horizontal="center" vertical="center" textRotation="255"/>
    </xf>
    <xf numFmtId="0" fontId="30" fillId="0" borderId="51" xfId="0" applyFont="1" applyBorder="1" applyAlignment="1">
      <alignment/>
    </xf>
    <xf numFmtId="0" fontId="30" fillId="0" borderId="52" xfId="0" applyFont="1" applyBorder="1" applyAlignment="1">
      <alignment/>
    </xf>
    <xf numFmtId="0" fontId="30" fillId="0" borderId="28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5" fillId="0" borderId="55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28" fillId="0" borderId="0" xfId="0" applyFont="1" applyAlignment="1">
      <alignment horizontal="distributed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7"/>
  <sheetViews>
    <sheetView tabSelected="1" view="pageBreakPreview" zoomScaleSheetLayoutView="100" zoomScalePageLayoutView="0" workbookViewId="0" topLeftCell="A1">
      <selection activeCell="L21" sqref="L21:N21"/>
    </sheetView>
  </sheetViews>
  <sheetFormatPr defaultColWidth="9.00390625" defaultRowHeight="13.5"/>
  <cols>
    <col min="1" max="1" width="4.125" style="0" customWidth="1"/>
    <col min="2" max="3" width="5.00390625" style="0" customWidth="1"/>
    <col min="4" max="4" width="13.875" style="0" customWidth="1"/>
    <col min="5" max="12" width="5.875" style="0" customWidth="1"/>
    <col min="13" max="18" width="4.875" style="0" customWidth="1"/>
    <col min="19" max="19" width="3.00390625" style="0" customWidth="1"/>
    <col min="20" max="20" width="2.00390625" style="0" customWidth="1"/>
    <col min="21" max="21" width="6.375" style="0" customWidth="1"/>
    <col min="23" max="23" width="10.75390625" style="0" customWidth="1"/>
    <col min="24" max="24" width="10.75390625" style="0" bestFit="1" customWidth="1"/>
    <col min="25" max="25" width="9.375" style="0" bestFit="1" customWidth="1"/>
    <col min="30" max="30" width="10.75390625" style="0" bestFit="1" customWidth="1"/>
  </cols>
  <sheetData>
    <row r="1" ht="24" customHeight="1"/>
    <row r="2" spans="2:19" ht="39.75" customHeight="1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3"/>
    </row>
    <row r="3" spans="2:19" ht="18.75" customHeight="1">
      <c r="B3" s="149"/>
      <c r="C3" s="149"/>
      <c r="D3" s="149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18.75" customHeight="1">
      <c r="B4" s="150" t="s">
        <v>4</v>
      </c>
      <c r="C4" s="150"/>
      <c r="D4" s="150"/>
      <c r="E4" s="150"/>
      <c r="F4" s="150"/>
      <c r="G4" s="151"/>
      <c r="H4" s="151"/>
      <c r="I4" s="6"/>
      <c r="J4" s="7"/>
      <c r="K4" s="7"/>
      <c r="L4" s="42" t="s">
        <v>5</v>
      </c>
      <c r="M4" s="8"/>
      <c r="N4" s="8" t="s">
        <v>7</v>
      </c>
      <c r="O4" s="8"/>
      <c r="P4" s="8" t="s">
        <v>9</v>
      </c>
      <c r="Q4" s="8"/>
      <c r="R4" s="8" t="s">
        <v>11</v>
      </c>
      <c r="S4" s="9"/>
    </row>
    <row r="5" spans="2:19" ht="18.75" customHeight="1">
      <c r="B5" s="10"/>
      <c r="C5" s="10"/>
      <c r="D5" s="10"/>
      <c r="E5" s="10"/>
      <c r="F5" s="10"/>
      <c r="G5" s="6"/>
      <c r="H5" s="6"/>
      <c r="I5" s="6"/>
      <c r="J5" s="7"/>
      <c r="K5" s="7"/>
      <c r="L5" s="7"/>
      <c r="M5" s="7"/>
      <c r="N5" s="11"/>
      <c r="O5" s="7"/>
      <c r="P5" s="7"/>
      <c r="Q5" s="7"/>
      <c r="R5" s="7"/>
      <c r="S5" s="6"/>
    </row>
    <row r="6" spans="10:18" ht="15" customHeight="1">
      <c r="J6" s="11"/>
      <c r="K6" s="11"/>
      <c r="L6" s="11"/>
      <c r="M6" s="11"/>
      <c r="N6" s="11"/>
      <c r="O6" s="11"/>
      <c r="P6" s="11"/>
      <c r="Q6" s="11"/>
      <c r="R6" s="11"/>
    </row>
    <row r="7" spans="2:18" ht="22.5" customHeight="1">
      <c r="B7" s="152" t="s">
        <v>13</v>
      </c>
      <c r="C7" s="152"/>
      <c r="D7" s="152"/>
      <c r="E7" s="152"/>
      <c r="F7" s="152"/>
      <c r="J7" s="11"/>
      <c r="K7" s="11"/>
      <c r="L7" s="11"/>
      <c r="M7" s="11"/>
      <c r="N7" s="11"/>
      <c r="O7" s="11"/>
      <c r="P7" s="11"/>
      <c r="Q7" s="11"/>
      <c r="R7" s="11"/>
    </row>
    <row r="8" spans="5:19" ht="22.5" customHeight="1">
      <c r="E8" s="147"/>
      <c r="F8" s="147"/>
      <c r="G8" s="147"/>
      <c r="H8" s="147"/>
      <c r="J8" s="144" t="s">
        <v>12</v>
      </c>
      <c r="K8" s="144"/>
      <c r="L8" s="12"/>
      <c r="M8" s="12"/>
      <c r="N8" s="12"/>
      <c r="O8" s="12"/>
      <c r="P8" s="12"/>
      <c r="Q8" s="12"/>
      <c r="R8" s="12"/>
      <c r="S8" s="13"/>
    </row>
    <row r="9" spans="2:19" ht="17.25" customHeight="1">
      <c r="B9" s="143" t="s">
        <v>2</v>
      </c>
      <c r="C9" s="143"/>
      <c r="D9" s="143"/>
      <c r="E9" s="143"/>
      <c r="F9" s="143"/>
      <c r="G9" s="14"/>
      <c r="H9" s="14"/>
      <c r="J9" s="144" t="s">
        <v>14</v>
      </c>
      <c r="K9" s="144"/>
      <c r="L9" s="12"/>
      <c r="M9" s="12"/>
      <c r="N9" s="12"/>
      <c r="O9" s="12"/>
      <c r="P9" s="12"/>
      <c r="Q9" s="12"/>
      <c r="R9" s="12"/>
      <c r="S9" s="13"/>
    </row>
    <row r="10" spans="2:19" ht="17.25" customHeight="1">
      <c r="B10" s="143"/>
      <c r="C10" s="143"/>
      <c r="D10" s="143"/>
      <c r="E10" s="143"/>
      <c r="F10" s="143"/>
      <c r="G10" s="14"/>
      <c r="H10" s="14"/>
      <c r="J10" s="153"/>
      <c r="K10" s="153"/>
      <c r="L10" s="12"/>
      <c r="M10" s="12"/>
      <c r="N10" s="12"/>
      <c r="O10" s="12"/>
      <c r="P10" s="12"/>
      <c r="Q10" s="12"/>
      <c r="R10" s="12"/>
      <c r="S10" s="13"/>
    </row>
    <row r="11" spans="2:19" ht="17.25" customHeight="1">
      <c r="B11" s="143"/>
      <c r="C11" s="143"/>
      <c r="D11" s="143"/>
      <c r="E11" s="143"/>
      <c r="F11" s="143"/>
      <c r="G11" s="14"/>
      <c r="H11" s="14"/>
      <c r="J11" s="144" t="s">
        <v>47</v>
      </c>
      <c r="K11" s="144"/>
      <c r="L11" s="12"/>
      <c r="M11" s="12"/>
      <c r="N11" s="12"/>
      <c r="O11" s="12"/>
      <c r="P11" s="12"/>
      <c r="Q11" s="12"/>
      <c r="R11" s="12"/>
      <c r="S11" s="13"/>
    </row>
    <row r="12" spans="2:19" ht="23.25" customHeight="1">
      <c r="B12" s="15"/>
      <c r="C12" s="15"/>
      <c r="D12" s="15"/>
      <c r="E12" s="15"/>
      <c r="F12" s="15"/>
      <c r="G12" s="14"/>
      <c r="H12" s="14"/>
      <c r="J12" s="145" t="s">
        <v>18</v>
      </c>
      <c r="K12" s="145"/>
      <c r="L12" s="12"/>
      <c r="M12" s="12"/>
      <c r="N12" s="12"/>
      <c r="O12" s="12"/>
      <c r="P12" s="12"/>
      <c r="Q12" s="12"/>
      <c r="R12" s="12"/>
      <c r="S12" s="13"/>
    </row>
    <row r="13" spans="5:15" ht="7.5" customHeight="1">
      <c r="E13" s="146"/>
      <c r="F13" s="146"/>
      <c r="H13" s="147"/>
      <c r="I13" s="147"/>
      <c r="J13" s="147"/>
      <c r="K13" s="147"/>
      <c r="L13" s="147"/>
      <c r="M13" s="147"/>
      <c r="N13" s="147"/>
      <c r="O13" s="147"/>
    </row>
    <row r="14" ht="6" customHeight="1"/>
    <row r="15" spans="2:19" ht="16.5" customHeight="1">
      <c r="B15" s="127" t="s">
        <v>19</v>
      </c>
      <c r="C15" s="128"/>
      <c r="D15" s="128"/>
      <c r="E15" s="16" t="s">
        <v>21</v>
      </c>
      <c r="F15" s="16" t="s">
        <v>22</v>
      </c>
      <c r="G15" s="17" t="s">
        <v>23</v>
      </c>
      <c r="H15" s="18" t="s">
        <v>25</v>
      </c>
      <c r="I15" s="19" t="s">
        <v>27</v>
      </c>
      <c r="J15" s="20" t="s">
        <v>28</v>
      </c>
      <c r="K15" s="18" t="s">
        <v>29</v>
      </c>
      <c r="L15" s="21" t="s">
        <v>30</v>
      </c>
      <c r="M15" s="133" t="s">
        <v>45</v>
      </c>
      <c r="N15" s="134"/>
      <c r="O15" s="134"/>
      <c r="P15" s="134"/>
      <c r="Q15" s="134"/>
      <c r="R15" s="134"/>
      <c r="S15" s="22"/>
    </row>
    <row r="16" spans="2:19" ht="16.5" customHeight="1">
      <c r="B16" s="129"/>
      <c r="C16" s="130"/>
      <c r="D16" s="130"/>
      <c r="E16" s="135">
        <f aca="true" t="shared" si="0" ref="E16:L16">IF(W28=0,"",RIGHT(W28,1))</f>
      </c>
      <c r="F16" s="137">
        <f t="shared" si="0"/>
      </c>
      <c r="G16" s="139">
        <f t="shared" si="0"/>
      </c>
      <c r="H16" s="139">
        <f t="shared" si="0"/>
      </c>
      <c r="I16" s="137">
        <f t="shared" si="0"/>
      </c>
      <c r="J16" s="139">
        <f t="shared" si="0"/>
      </c>
      <c r="K16" s="139">
        <f t="shared" si="0"/>
      </c>
      <c r="L16" s="141">
        <f t="shared" si="0"/>
      </c>
      <c r="M16" s="133"/>
      <c r="N16" s="134"/>
      <c r="O16" s="134"/>
      <c r="P16" s="134"/>
      <c r="Q16" s="134"/>
      <c r="R16" s="134"/>
      <c r="S16" s="23"/>
    </row>
    <row r="17" spans="2:20" ht="16.5" customHeight="1">
      <c r="B17" s="129"/>
      <c r="C17" s="130"/>
      <c r="D17" s="130"/>
      <c r="E17" s="135"/>
      <c r="F17" s="137"/>
      <c r="G17" s="139"/>
      <c r="H17" s="139"/>
      <c r="I17" s="137"/>
      <c r="J17" s="139"/>
      <c r="K17" s="139"/>
      <c r="L17" s="141"/>
      <c r="M17" s="116"/>
      <c r="N17" s="117"/>
      <c r="O17" s="117"/>
      <c r="P17" s="117"/>
      <c r="Q17" s="117"/>
      <c r="R17" s="117"/>
      <c r="S17" s="23"/>
      <c r="T17" s="9"/>
    </row>
    <row r="18" spans="2:19" ht="16.5" customHeight="1">
      <c r="B18" s="131"/>
      <c r="C18" s="132"/>
      <c r="D18" s="132"/>
      <c r="E18" s="136"/>
      <c r="F18" s="138"/>
      <c r="G18" s="140"/>
      <c r="H18" s="140"/>
      <c r="I18" s="138"/>
      <c r="J18" s="140"/>
      <c r="K18" s="140"/>
      <c r="L18" s="142"/>
      <c r="M18" s="116"/>
      <c r="N18" s="117"/>
      <c r="O18" s="117"/>
      <c r="P18" s="117"/>
      <c r="Q18" s="117"/>
      <c r="R18" s="117"/>
      <c r="S18" s="24"/>
    </row>
    <row r="19" spans="2:19" ht="15" customHeight="1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2:19" s="1" customFormat="1" ht="30" customHeight="1">
      <c r="B20" s="118" t="s">
        <v>26</v>
      </c>
      <c r="C20" s="26"/>
      <c r="D20" s="121" t="s">
        <v>16</v>
      </c>
      <c r="E20" s="122"/>
      <c r="F20" s="122"/>
      <c r="G20" s="122"/>
      <c r="H20" s="123"/>
      <c r="I20" s="124" t="s">
        <v>32</v>
      </c>
      <c r="J20" s="124"/>
      <c r="K20" s="125"/>
      <c r="L20" s="124" t="s">
        <v>3</v>
      </c>
      <c r="M20" s="124"/>
      <c r="N20" s="124"/>
      <c r="O20" s="121" t="s">
        <v>10</v>
      </c>
      <c r="P20" s="122"/>
      <c r="Q20" s="122"/>
      <c r="R20" s="126"/>
      <c r="S20" s="27"/>
    </row>
    <row r="21" spans="2:19" s="1" customFormat="1" ht="30.75" customHeight="1">
      <c r="B21" s="119"/>
      <c r="C21" s="28"/>
      <c r="D21" s="74" t="s">
        <v>34</v>
      </c>
      <c r="E21" s="88" t="s">
        <v>35</v>
      </c>
      <c r="F21" s="89"/>
      <c r="G21" s="89"/>
      <c r="H21" s="90"/>
      <c r="I21" s="106">
        <v>16500</v>
      </c>
      <c r="J21" s="100"/>
      <c r="K21" s="101"/>
      <c r="L21" s="102"/>
      <c r="M21" s="102"/>
      <c r="N21" s="102"/>
      <c r="O21" s="96">
        <f aca="true" t="shared" si="1" ref="O21:O28">I21*L21</f>
        <v>0</v>
      </c>
      <c r="P21" s="97"/>
      <c r="Q21" s="97"/>
      <c r="R21" s="98"/>
      <c r="S21" s="27"/>
    </row>
    <row r="22" spans="2:19" s="1" customFormat="1" ht="30.75" customHeight="1">
      <c r="B22" s="119"/>
      <c r="C22" s="28"/>
      <c r="D22" s="105"/>
      <c r="E22" s="104" t="s">
        <v>1</v>
      </c>
      <c r="F22" s="107"/>
      <c r="G22" s="107"/>
      <c r="H22" s="108"/>
      <c r="I22" s="109">
        <v>17050</v>
      </c>
      <c r="J22" s="110"/>
      <c r="K22" s="111"/>
      <c r="L22" s="94"/>
      <c r="M22" s="94"/>
      <c r="N22" s="95"/>
      <c r="O22" s="96">
        <f t="shared" si="1"/>
        <v>0</v>
      </c>
      <c r="P22" s="97"/>
      <c r="Q22" s="97"/>
      <c r="R22" s="98"/>
      <c r="S22" s="27"/>
    </row>
    <row r="23" spans="2:19" s="1" customFormat="1" ht="30.75" customHeight="1">
      <c r="B23" s="119"/>
      <c r="C23" s="28"/>
      <c r="D23" s="114" t="s">
        <v>37</v>
      </c>
      <c r="E23" s="75"/>
      <c r="F23" s="75"/>
      <c r="G23" s="75"/>
      <c r="H23" s="115"/>
      <c r="I23" s="106">
        <v>7150</v>
      </c>
      <c r="J23" s="100"/>
      <c r="K23" s="101"/>
      <c r="L23" s="102"/>
      <c r="M23" s="102"/>
      <c r="N23" s="103"/>
      <c r="O23" s="96">
        <f t="shared" si="1"/>
        <v>0</v>
      </c>
      <c r="P23" s="97"/>
      <c r="Q23" s="97"/>
      <c r="R23" s="98"/>
      <c r="S23" s="27"/>
    </row>
    <row r="24" spans="2:22" s="1" customFormat="1" ht="30.75" customHeight="1">
      <c r="B24" s="119"/>
      <c r="C24" s="28"/>
      <c r="D24" s="104" t="s">
        <v>6</v>
      </c>
      <c r="E24" s="88" t="s">
        <v>24</v>
      </c>
      <c r="F24" s="89"/>
      <c r="G24" s="89"/>
      <c r="H24" s="90"/>
      <c r="I24" s="106">
        <v>7370</v>
      </c>
      <c r="J24" s="100"/>
      <c r="K24" s="101"/>
      <c r="L24" s="102"/>
      <c r="M24" s="102"/>
      <c r="N24" s="103"/>
      <c r="O24" s="96">
        <f t="shared" si="1"/>
        <v>0</v>
      </c>
      <c r="P24" s="97"/>
      <c r="Q24" s="97"/>
      <c r="R24" s="98"/>
      <c r="S24" s="27"/>
      <c r="V24" s="1" t="s">
        <v>46</v>
      </c>
    </row>
    <row r="25" spans="2:19" s="1" customFormat="1" ht="30.75" customHeight="1">
      <c r="B25" s="119"/>
      <c r="C25" s="28"/>
      <c r="D25" s="105"/>
      <c r="E25" s="104" t="s">
        <v>38</v>
      </c>
      <c r="F25" s="107"/>
      <c r="G25" s="107"/>
      <c r="H25" s="108"/>
      <c r="I25" s="109">
        <v>9350</v>
      </c>
      <c r="J25" s="110"/>
      <c r="K25" s="111"/>
      <c r="L25" s="112"/>
      <c r="M25" s="112"/>
      <c r="N25" s="113"/>
      <c r="O25" s="96">
        <f t="shared" si="1"/>
        <v>0</v>
      </c>
      <c r="P25" s="97"/>
      <c r="Q25" s="97"/>
      <c r="R25" s="98"/>
      <c r="S25" s="27"/>
    </row>
    <row r="26" spans="2:19" s="1" customFormat="1" ht="30.75" customHeight="1">
      <c r="B26" s="119"/>
      <c r="C26" s="28"/>
      <c r="D26" s="74" t="s">
        <v>39</v>
      </c>
      <c r="E26" s="88" t="s">
        <v>35</v>
      </c>
      <c r="F26" s="89"/>
      <c r="G26" s="89"/>
      <c r="H26" s="90"/>
      <c r="I26" s="91">
        <v>1915</v>
      </c>
      <c r="J26" s="92"/>
      <c r="K26" s="93"/>
      <c r="L26" s="94"/>
      <c r="M26" s="94"/>
      <c r="N26" s="95"/>
      <c r="O26" s="96">
        <f t="shared" si="1"/>
        <v>0</v>
      </c>
      <c r="P26" s="97"/>
      <c r="Q26" s="97"/>
      <c r="R26" s="98"/>
      <c r="S26" s="27"/>
    </row>
    <row r="27" spans="2:30" s="1" customFormat="1" ht="30.75" customHeight="1">
      <c r="B27" s="119"/>
      <c r="C27" s="28"/>
      <c r="D27" s="87"/>
      <c r="E27" s="88" t="s">
        <v>33</v>
      </c>
      <c r="F27" s="89"/>
      <c r="G27" s="89"/>
      <c r="H27" s="89"/>
      <c r="I27" s="99">
        <v>5360</v>
      </c>
      <c r="J27" s="100"/>
      <c r="K27" s="101"/>
      <c r="L27" s="102"/>
      <c r="M27" s="102"/>
      <c r="N27" s="103"/>
      <c r="O27" s="96">
        <f t="shared" si="1"/>
        <v>0</v>
      </c>
      <c r="P27" s="97"/>
      <c r="Q27" s="97"/>
      <c r="R27" s="98"/>
      <c r="S27" s="27"/>
      <c r="W27" s="1">
        <v>10000000</v>
      </c>
      <c r="X27" s="1">
        <v>1000000</v>
      </c>
      <c r="Y27" s="1">
        <v>100000</v>
      </c>
      <c r="Z27" s="1">
        <v>10000</v>
      </c>
      <c r="AA27" s="1">
        <v>1000</v>
      </c>
      <c r="AB27" s="1">
        <v>100</v>
      </c>
      <c r="AC27" s="1">
        <v>10</v>
      </c>
      <c r="AD27" s="1">
        <v>1</v>
      </c>
    </row>
    <row r="28" spans="2:30" s="1" customFormat="1" ht="30.75" customHeight="1">
      <c r="B28" s="120"/>
      <c r="C28" s="29"/>
      <c r="D28" s="74" t="s">
        <v>40</v>
      </c>
      <c r="E28" s="75"/>
      <c r="F28" s="75"/>
      <c r="G28" s="75"/>
      <c r="H28" s="75"/>
      <c r="I28" s="76">
        <v>3100</v>
      </c>
      <c r="J28" s="77"/>
      <c r="K28" s="78"/>
      <c r="L28" s="79"/>
      <c r="M28" s="80"/>
      <c r="N28" s="81"/>
      <c r="O28" s="82">
        <f t="shared" si="1"/>
        <v>0</v>
      </c>
      <c r="P28" s="83"/>
      <c r="Q28" s="83"/>
      <c r="R28" s="84"/>
      <c r="S28" s="27"/>
      <c r="U28" s="85">
        <f>SUM(O21:R28)</f>
        <v>0</v>
      </c>
      <c r="V28" s="85"/>
      <c r="W28" s="1">
        <f aca="true" t="shared" si="2" ref="W28:AD28">INT($U$28/W27)</f>
        <v>0</v>
      </c>
      <c r="X28" s="1">
        <f t="shared" si="2"/>
        <v>0</v>
      </c>
      <c r="Y28" s="1">
        <f t="shared" si="2"/>
        <v>0</v>
      </c>
      <c r="Z28" s="1">
        <f t="shared" si="2"/>
        <v>0</v>
      </c>
      <c r="AA28" s="1">
        <f t="shared" si="2"/>
        <v>0</v>
      </c>
      <c r="AB28" s="1">
        <f t="shared" si="2"/>
        <v>0</v>
      </c>
      <c r="AC28" s="1">
        <f t="shared" si="2"/>
        <v>0</v>
      </c>
      <c r="AD28" s="1">
        <f t="shared" si="2"/>
        <v>0</v>
      </c>
    </row>
    <row r="29" spans="2:19" ht="12.75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25"/>
    </row>
    <row r="30" spans="2:18" ht="33" customHeight="1">
      <c r="B30" s="86" t="s">
        <v>31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2:19" ht="10.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25"/>
    </row>
    <row r="32" spans="2:19" s="2" customFormat="1" ht="24.75" customHeight="1">
      <c r="B32" s="47" t="s">
        <v>41</v>
      </c>
      <c r="C32" s="48"/>
      <c r="D32" s="48"/>
      <c r="E32" s="49"/>
      <c r="F32" s="50" t="s">
        <v>17</v>
      </c>
      <c r="G32" s="48"/>
      <c r="H32" s="48"/>
      <c r="I32" s="48"/>
      <c r="J32" s="48"/>
      <c r="K32" s="49"/>
      <c r="L32" s="51" t="s">
        <v>15</v>
      </c>
      <c r="M32" s="52"/>
      <c r="N32" s="52"/>
      <c r="O32" s="52"/>
      <c r="P32" s="52"/>
      <c r="Q32" s="52"/>
      <c r="R32" s="53"/>
      <c r="S32" s="31"/>
    </row>
    <row r="33" spans="2:19" ht="24.75" customHeight="1">
      <c r="B33" s="54" t="s">
        <v>42</v>
      </c>
      <c r="C33" s="55"/>
      <c r="D33" s="55"/>
      <c r="E33" s="56"/>
      <c r="F33" s="32"/>
      <c r="G33" s="57" t="s">
        <v>8</v>
      </c>
      <c r="H33" s="57"/>
      <c r="I33" s="57"/>
      <c r="J33" s="57"/>
      <c r="K33" s="33"/>
      <c r="L33" s="58"/>
      <c r="M33" s="59"/>
      <c r="N33" s="59"/>
      <c r="O33" s="59"/>
      <c r="P33" s="59"/>
      <c r="Q33" s="59"/>
      <c r="R33" s="60"/>
      <c r="S33" s="34"/>
    </row>
    <row r="34" spans="2:19" ht="19.5" customHeight="1">
      <c r="B34" s="67" t="s">
        <v>20</v>
      </c>
      <c r="C34" s="68"/>
      <c r="D34" s="68"/>
      <c r="E34" s="68"/>
      <c r="F34" s="35"/>
      <c r="G34" s="36"/>
      <c r="H34" s="37"/>
      <c r="I34" s="36"/>
      <c r="J34" s="36"/>
      <c r="K34" s="38"/>
      <c r="L34" s="61"/>
      <c r="M34" s="62"/>
      <c r="N34" s="62"/>
      <c r="O34" s="62"/>
      <c r="P34" s="62"/>
      <c r="Q34" s="62"/>
      <c r="R34" s="63"/>
      <c r="S34" s="34"/>
    </row>
    <row r="35" spans="2:19" ht="24.75" customHeight="1">
      <c r="B35" s="69" t="s">
        <v>43</v>
      </c>
      <c r="C35" s="70"/>
      <c r="D35" s="70"/>
      <c r="E35" s="71"/>
      <c r="F35" s="61" t="s">
        <v>36</v>
      </c>
      <c r="G35" s="72"/>
      <c r="H35" s="72"/>
      <c r="I35" s="72"/>
      <c r="J35" s="72"/>
      <c r="K35" s="38"/>
      <c r="L35" s="61"/>
      <c r="M35" s="62"/>
      <c r="N35" s="62"/>
      <c r="O35" s="62"/>
      <c r="P35" s="62"/>
      <c r="Q35" s="62"/>
      <c r="R35" s="63"/>
      <c r="S35" s="34"/>
    </row>
    <row r="36" spans="2:19" ht="24.75" customHeight="1">
      <c r="B36" s="43" t="s">
        <v>44</v>
      </c>
      <c r="C36" s="44"/>
      <c r="D36" s="44"/>
      <c r="E36" s="45"/>
      <c r="F36" s="64"/>
      <c r="G36" s="73"/>
      <c r="H36" s="73"/>
      <c r="I36" s="73"/>
      <c r="J36" s="73"/>
      <c r="K36" s="39"/>
      <c r="L36" s="64"/>
      <c r="M36" s="65"/>
      <c r="N36" s="65"/>
      <c r="O36" s="65"/>
      <c r="P36" s="65"/>
      <c r="Q36" s="65"/>
      <c r="R36" s="66"/>
      <c r="S36" s="34"/>
    </row>
    <row r="37" spans="2:19" ht="17.25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6"/>
      <c r="N37" s="46"/>
      <c r="O37" s="46"/>
      <c r="P37" s="46"/>
      <c r="Q37" s="46"/>
      <c r="R37" s="46"/>
      <c r="S37" s="41"/>
    </row>
    <row r="38" ht="6.75" customHeight="1"/>
  </sheetData>
  <sheetProtection password="C7EA" sheet="1" selectLockedCells="1"/>
  <mergeCells count="77">
    <mergeCell ref="B2:R2"/>
    <mergeCell ref="B3:D3"/>
    <mergeCell ref="B4:H4"/>
    <mergeCell ref="B7:F7"/>
    <mergeCell ref="E8:H8"/>
    <mergeCell ref="J8:K8"/>
    <mergeCell ref="B9:F11"/>
    <mergeCell ref="J11:K11"/>
    <mergeCell ref="J12:K12"/>
    <mergeCell ref="E13:F13"/>
    <mergeCell ref="H13:O13"/>
    <mergeCell ref="J9:K10"/>
    <mergeCell ref="B15:D18"/>
    <mergeCell ref="M15:R16"/>
    <mergeCell ref="E16:E18"/>
    <mergeCell ref="F16:F18"/>
    <mergeCell ref="G16:G18"/>
    <mergeCell ref="H16:H18"/>
    <mergeCell ref="I16:I18"/>
    <mergeCell ref="J16:J18"/>
    <mergeCell ref="K16:K18"/>
    <mergeCell ref="L16:L18"/>
    <mergeCell ref="M17:R18"/>
    <mergeCell ref="B20:B28"/>
    <mergeCell ref="D20:H20"/>
    <mergeCell ref="I20:K20"/>
    <mergeCell ref="L20:N20"/>
    <mergeCell ref="O20:R20"/>
    <mergeCell ref="D21:D22"/>
    <mergeCell ref="E21:H21"/>
    <mergeCell ref="I21:K21"/>
    <mergeCell ref="L21:N21"/>
    <mergeCell ref="O21:R21"/>
    <mergeCell ref="E22:H22"/>
    <mergeCell ref="I22:K22"/>
    <mergeCell ref="L22:N22"/>
    <mergeCell ref="O22:R22"/>
    <mergeCell ref="D23:H23"/>
    <mergeCell ref="I23:K23"/>
    <mergeCell ref="L23:N23"/>
    <mergeCell ref="O23:R23"/>
    <mergeCell ref="O27:R27"/>
    <mergeCell ref="D24:D25"/>
    <mergeCell ref="E24:H24"/>
    <mergeCell ref="I24:K24"/>
    <mergeCell ref="L24:N24"/>
    <mergeCell ref="O24:R24"/>
    <mergeCell ref="E25:H25"/>
    <mergeCell ref="I25:K25"/>
    <mergeCell ref="L25:N25"/>
    <mergeCell ref="O25:R25"/>
    <mergeCell ref="U28:V28"/>
    <mergeCell ref="B30:R30"/>
    <mergeCell ref="D26:D27"/>
    <mergeCell ref="E26:H26"/>
    <mergeCell ref="I26:K26"/>
    <mergeCell ref="L26:N26"/>
    <mergeCell ref="O26:R26"/>
    <mergeCell ref="E27:H27"/>
    <mergeCell ref="I27:K27"/>
    <mergeCell ref="L27:N27"/>
    <mergeCell ref="F35:F36"/>
    <mergeCell ref="G35:J36"/>
    <mergeCell ref="D28:H28"/>
    <mergeCell ref="I28:K28"/>
    <mergeCell ref="L28:N28"/>
    <mergeCell ref="O28:R28"/>
    <mergeCell ref="B36:E36"/>
    <mergeCell ref="M37:R37"/>
    <mergeCell ref="B32:E32"/>
    <mergeCell ref="F32:K32"/>
    <mergeCell ref="L32:R32"/>
    <mergeCell ref="B33:E33"/>
    <mergeCell ref="G33:J33"/>
    <mergeCell ref="L33:R36"/>
    <mergeCell ref="B34:E34"/>
    <mergeCell ref="B35:E35"/>
  </mergeCells>
  <printOptions/>
  <pageMargins left="0.2362204724409449" right="0.2362204724409449" top="0" bottom="0.2755905511811024" header="0.31496062992125984" footer="0.3937007874015748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新座市</dc:creator>
  <cp:keywords/>
  <dc:description/>
  <cp:lastModifiedBy>新座市</cp:lastModifiedBy>
  <cp:lastPrinted>2016-02-29T00:54:51Z</cp:lastPrinted>
  <dcterms:created xsi:type="dcterms:W3CDTF">2002-05-07T06:18:04Z</dcterms:created>
  <dcterms:modified xsi:type="dcterms:W3CDTF">2023-12-12T02:55:06Z</dcterms:modified>
  <cp:category/>
  <cp:version/>
  <cp:contentType/>
  <cp:contentStatus/>
</cp:coreProperties>
</file>