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20610" windowHeight="6285" activeTab="0"/>
  </bookViews>
  <sheets>
    <sheet name="前年度決算" sheetId="1" r:id="rId1"/>
  </sheets>
  <definedNames>
    <definedName name="_xlnm.Print_Area" localSheetId="0">'前年度決算'!$A$1:$H$36</definedName>
  </definedNames>
  <calcPr fullCalcOnLoad="1"/>
</workbook>
</file>

<file path=xl/sharedStrings.xml><?xml version="1.0" encoding="utf-8"?>
<sst xmlns="http://schemas.openxmlformats.org/spreadsheetml/2006/main" count="39" uniqueCount="33">
  <si>
    <t>第２号議案</t>
  </si>
  <si>
    <t>　収入の部</t>
  </si>
  <si>
    <t>（単位：円）</t>
  </si>
  <si>
    <t>科目</t>
  </si>
  <si>
    <t>予算額</t>
  </si>
  <si>
    <t>収入済額</t>
  </si>
  <si>
    <t>比較増減(△)額</t>
  </si>
  <si>
    <t>摘要</t>
  </si>
  <si>
    <t>合計</t>
  </si>
  <si>
    <t>　支出の部</t>
  </si>
  <si>
    <t>支出済額</t>
  </si>
  <si>
    <t>不用額</t>
  </si>
  <si>
    <t>　会議費</t>
  </si>
  <si>
    <t>　事業費</t>
  </si>
  <si>
    <t>　事務費</t>
  </si>
  <si>
    <t>　予備費</t>
  </si>
  <si>
    <t>収入済額　（Ａ）</t>
  </si>
  <si>
    <t>支出済額　（Ｂ）</t>
  </si>
  <si>
    <t>差引残高　（Ａ）－（Ｂ）</t>
  </si>
  <si>
    <t>平成２４年度収支決算</t>
  </si>
  <si>
    <t>市からの補助金</t>
  </si>
  <si>
    <t>→平成２５年度に繰越し</t>
  </si>
  <si>
    <t>　雑収入</t>
  </si>
  <si>
    <t>　補助金</t>
  </si>
  <si>
    <t>視察昼食代（参加者から集金）、預金利子</t>
  </si>
  <si>
    <t>お茶代</t>
  </si>
  <si>
    <t>会長印作成費、切手代　外</t>
  </si>
  <si>
    <t>啓発品作成費、視察経費　外</t>
  </si>
  <si>
    <t>平成２５年５月２８日提出</t>
  </si>
  <si>
    <t>新座市都市高速鉄道１２号線延伸促進期成同盟会</t>
  </si>
  <si>
    <t>会   　長   　新  座  市  長   　須 田 健 治</t>
  </si>
  <si>
    <t>予算現額</t>
  </si>
  <si>
    <t>流・充用額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</si>
</sst>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 wrapText="1" shrinkToFit="1"/>
    </xf>
    <xf numFmtId="0" fontId="2" fillId="0" borderId="0" xfId="0" applyFont="1" applyAlignment="1">
      <alignment vertical="center"/>
    </xf>
    <xf numFmtId="0" fontId="6" fillId="33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33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85" zoomScaleNormal="75" zoomScaleSheetLayoutView="85" zoomScalePageLayoutView="0" workbookViewId="0" topLeftCell="A3">
      <selection activeCell="K8" sqref="K8"/>
    </sheetView>
  </sheetViews>
  <sheetFormatPr defaultColWidth="9.00390625" defaultRowHeight="13.5"/>
  <cols>
    <col min="1" max="1" width="3.00390625" style="0" customWidth="1"/>
    <col min="2" max="2" width="10.50390625" style="0" customWidth="1"/>
    <col min="3" max="7" width="10.375" style="0" customWidth="1"/>
    <col min="8" max="8" width="21.50390625" style="33" customWidth="1"/>
    <col min="9" max="9" width="5.375" style="0" customWidth="1"/>
  </cols>
  <sheetData>
    <row r="1" spans="1:9" ht="14.25">
      <c r="A1" s="1" t="s">
        <v>0</v>
      </c>
      <c r="C1" s="2"/>
      <c r="D1" s="2"/>
      <c r="E1" s="2"/>
      <c r="F1" s="3"/>
      <c r="G1" s="3"/>
      <c r="H1" s="32"/>
      <c r="I1" s="3"/>
    </row>
    <row r="2" spans="2:8" ht="13.5">
      <c r="B2" s="3"/>
      <c r="C2" s="3"/>
      <c r="D2" s="3"/>
      <c r="E2" s="3"/>
      <c r="F2" s="3"/>
      <c r="G2" s="3"/>
      <c r="H2" s="32"/>
    </row>
    <row r="3" spans="1:8" ht="14.25">
      <c r="A3" s="61" t="s">
        <v>19</v>
      </c>
      <c r="B3" s="61"/>
      <c r="C3" s="61"/>
      <c r="D3" s="61"/>
      <c r="E3" s="61"/>
      <c r="F3" s="61"/>
      <c r="G3" s="61"/>
      <c r="H3" s="61"/>
    </row>
    <row r="4" spans="2:7" ht="13.5">
      <c r="B4" s="3"/>
      <c r="C4" s="3"/>
      <c r="D4" s="3"/>
      <c r="E4" s="3"/>
      <c r="F4" s="3"/>
      <c r="G4" s="3"/>
    </row>
    <row r="5" spans="1:8" s="5" customFormat="1" ht="18" customHeight="1">
      <c r="A5" s="4">
        <v>1</v>
      </c>
      <c r="B5" s="4" t="s">
        <v>1</v>
      </c>
      <c r="C5" s="4"/>
      <c r="D5" s="4"/>
      <c r="E5" s="4"/>
      <c r="F5" s="4"/>
      <c r="G5" s="4"/>
      <c r="H5" s="34" t="s">
        <v>2</v>
      </c>
    </row>
    <row r="6" spans="1:8" s="5" customFormat="1" ht="18" customHeight="1">
      <c r="A6" s="52" t="s">
        <v>3</v>
      </c>
      <c r="B6" s="53"/>
      <c r="C6" s="52" t="s">
        <v>4</v>
      </c>
      <c r="D6" s="53"/>
      <c r="E6" s="52" t="s">
        <v>5</v>
      </c>
      <c r="F6" s="53"/>
      <c r="G6" s="31" t="s">
        <v>6</v>
      </c>
      <c r="H6" s="35" t="s">
        <v>7</v>
      </c>
    </row>
    <row r="7" spans="1:8" s="5" customFormat="1" ht="18" customHeight="1">
      <c r="A7" s="24">
        <v>1</v>
      </c>
      <c r="B7" s="25" t="s">
        <v>23</v>
      </c>
      <c r="C7" s="54">
        <v>1000000</v>
      </c>
      <c r="D7" s="55"/>
      <c r="E7" s="54">
        <v>1000000</v>
      </c>
      <c r="F7" s="55"/>
      <c r="G7" s="26">
        <f>SUM(E7-C7)</f>
        <v>0</v>
      </c>
      <c r="H7" s="36" t="s">
        <v>20</v>
      </c>
    </row>
    <row r="8" spans="1:8" s="5" customFormat="1" ht="33" customHeight="1">
      <c r="A8" s="22">
        <v>2</v>
      </c>
      <c r="B8" s="23" t="s">
        <v>22</v>
      </c>
      <c r="C8" s="56">
        <v>0</v>
      </c>
      <c r="D8" s="57"/>
      <c r="E8" s="56">
        <v>40072</v>
      </c>
      <c r="F8" s="57"/>
      <c r="G8" s="15">
        <f>SUM(E8-C8)</f>
        <v>40072</v>
      </c>
      <c r="H8" s="27" t="s">
        <v>24</v>
      </c>
    </row>
    <row r="9" spans="1:8" s="5" customFormat="1" ht="18" customHeight="1">
      <c r="A9" s="62" t="s">
        <v>8</v>
      </c>
      <c r="B9" s="63"/>
      <c r="C9" s="48">
        <f>SUM(C7:C8)</f>
        <v>1000000</v>
      </c>
      <c r="D9" s="50"/>
      <c r="E9" s="48">
        <f>SUM(E7:E8)</f>
        <v>1040072</v>
      </c>
      <c r="F9" s="50"/>
      <c r="G9" s="11">
        <f>SUM(E9-C9)</f>
        <v>40072</v>
      </c>
      <c r="H9" s="37"/>
    </row>
    <row r="10" spans="1:8" s="5" customFormat="1" ht="18" customHeight="1">
      <c r="A10" s="12"/>
      <c r="B10" s="12"/>
      <c r="C10" s="13"/>
      <c r="D10" s="13"/>
      <c r="E10" s="13"/>
      <c r="F10" s="13"/>
      <c r="G10" s="13"/>
      <c r="H10" s="38"/>
    </row>
    <row r="11" spans="1:8" s="5" customFormat="1" ht="18" customHeight="1">
      <c r="A11" s="4"/>
      <c r="B11" s="4"/>
      <c r="C11" s="4"/>
      <c r="D11" s="4"/>
      <c r="E11" s="4"/>
      <c r="F11" s="4"/>
      <c r="G11" s="4"/>
      <c r="H11" s="39"/>
    </row>
    <row r="12" spans="1:8" s="5" customFormat="1" ht="18" customHeight="1">
      <c r="A12" s="4">
        <v>2</v>
      </c>
      <c r="B12" s="4" t="s">
        <v>9</v>
      </c>
      <c r="C12" s="4"/>
      <c r="D12" s="4"/>
      <c r="E12" s="4"/>
      <c r="F12" s="4"/>
      <c r="G12" s="4"/>
      <c r="H12" s="34" t="s">
        <v>2</v>
      </c>
    </row>
    <row r="13" spans="1:8" s="5" customFormat="1" ht="18" customHeight="1">
      <c r="A13" s="64" t="s">
        <v>3</v>
      </c>
      <c r="B13" s="65"/>
      <c r="C13" s="46" t="s">
        <v>4</v>
      </c>
      <c r="D13" s="46" t="s">
        <v>32</v>
      </c>
      <c r="E13" s="46" t="s">
        <v>31</v>
      </c>
      <c r="F13" s="46" t="s">
        <v>10</v>
      </c>
      <c r="G13" s="46" t="s">
        <v>11</v>
      </c>
      <c r="H13" s="46" t="s">
        <v>7</v>
      </c>
    </row>
    <row r="14" spans="1:8" s="5" customFormat="1" ht="18" customHeight="1">
      <c r="A14" s="18">
        <v>1</v>
      </c>
      <c r="B14" s="19" t="s">
        <v>12</v>
      </c>
      <c r="C14" s="6">
        <v>10000</v>
      </c>
      <c r="D14" s="6">
        <v>0</v>
      </c>
      <c r="E14" s="6">
        <f>C14+D14</f>
        <v>10000</v>
      </c>
      <c r="F14" s="15">
        <v>2903</v>
      </c>
      <c r="G14" s="6">
        <f>SUM(E14-F14)</f>
        <v>7097</v>
      </c>
      <c r="H14" s="40" t="s">
        <v>25</v>
      </c>
    </row>
    <row r="15" spans="1:8" s="5" customFormat="1" ht="34.5" customHeight="1">
      <c r="A15" s="8">
        <v>2</v>
      </c>
      <c r="B15" s="9" t="s">
        <v>13</v>
      </c>
      <c r="C15" s="7">
        <v>940000</v>
      </c>
      <c r="D15" s="7">
        <v>38000</v>
      </c>
      <c r="E15" s="7">
        <f>C15+D15</f>
        <v>978000</v>
      </c>
      <c r="F15" s="16">
        <v>977800</v>
      </c>
      <c r="G15" s="6">
        <f>SUM(E15-F15)</f>
        <v>200</v>
      </c>
      <c r="H15" s="29" t="s">
        <v>27</v>
      </c>
    </row>
    <row r="16" spans="1:8" s="5" customFormat="1" ht="34.5" customHeight="1">
      <c r="A16" s="8">
        <v>3</v>
      </c>
      <c r="B16" s="9" t="s">
        <v>14</v>
      </c>
      <c r="C16" s="7">
        <v>30000</v>
      </c>
      <c r="D16" s="7">
        <v>-18000</v>
      </c>
      <c r="E16" s="7">
        <f>C16+D16</f>
        <v>12000</v>
      </c>
      <c r="F16" s="16">
        <v>11051</v>
      </c>
      <c r="G16" s="6">
        <f>SUM(E16-F16)</f>
        <v>949</v>
      </c>
      <c r="H16" s="41" t="s">
        <v>26</v>
      </c>
    </row>
    <row r="17" spans="1:8" s="5" customFormat="1" ht="18" customHeight="1">
      <c r="A17" s="20">
        <v>4</v>
      </c>
      <c r="B17" s="21" t="s">
        <v>15</v>
      </c>
      <c r="C17" s="10">
        <v>20000</v>
      </c>
      <c r="D17" s="10">
        <v>-20000</v>
      </c>
      <c r="E17" s="10">
        <f>C17+D17</f>
        <v>0</v>
      </c>
      <c r="F17" s="17">
        <v>0</v>
      </c>
      <c r="G17" s="6">
        <f>SUM(E17-F17)</f>
        <v>0</v>
      </c>
      <c r="H17" s="42"/>
    </row>
    <row r="18" spans="1:8" s="5" customFormat="1" ht="18" customHeight="1">
      <c r="A18" s="58" t="s">
        <v>8</v>
      </c>
      <c r="B18" s="60"/>
      <c r="C18" s="11">
        <f>SUM(C14:C17)</f>
        <v>1000000</v>
      </c>
      <c r="D18" s="11">
        <f>SUM(D14:D17)</f>
        <v>0</v>
      </c>
      <c r="E18" s="11">
        <f>SUM(E14:E17)</f>
        <v>1000000</v>
      </c>
      <c r="F18" s="11">
        <f>SUM(F14:F17)</f>
        <v>991754</v>
      </c>
      <c r="G18" s="11">
        <f>SUM(G14:G17)</f>
        <v>8246</v>
      </c>
      <c r="H18" s="37"/>
    </row>
    <row r="19" spans="2:8" s="5" customFormat="1" ht="14.25" customHeight="1">
      <c r="B19" s="4"/>
      <c r="C19" s="4"/>
      <c r="D19" s="4"/>
      <c r="E19" s="4"/>
      <c r="F19" s="4"/>
      <c r="G19" s="4"/>
      <c r="H19" s="39"/>
    </row>
    <row r="20" spans="2:8" s="5" customFormat="1" ht="14.25" customHeight="1">
      <c r="B20" s="4"/>
      <c r="C20" s="4"/>
      <c r="D20" s="4"/>
      <c r="E20" s="4"/>
      <c r="F20" s="4"/>
      <c r="G20" s="4"/>
      <c r="H20" s="39"/>
    </row>
    <row r="21" spans="2:8" s="5" customFormat="1" ht="18" customHeight="1">
      <c r="B21" s="4"/>
      <c r="C21" s="4"/>
      <c r="D21" s="4"/>
      <c r="E21" s="4"/>
      <c r="F21" s="4"/>
      <c r="G21" s="4"/>
      <c r="H21" s="34" t="s">
        <v>2</v>
      </c>
    </row>
    <row r="22" spans="1:8" s="5" customFormat="1" ht="18" customHeight="1">
      <c r="A22" s="58" t="s">
        <v>16</v>
      </c>
      <c r="B22" s="59"/>
      <c r="C22" s="60"/>
      <c r="D22" s="48">
        <f>SUM(E9)</f>
        <v>1040072</v>
      </c>
      <c r="E22" s="49"/>
      <c r="F22" s="49"/>
      <c r="G22" s="50"/>
      <c r="H22" s="28"/>
    </row>
    <row r="23" spans="1:8" s="5" customFormat="1" ht="18" customHeight="1">
      <c r="A23" s="58" t="s">
        <v>17</v>
      </c>
      <c r="B23" s="59"/>
      <c r="C23" s="60"/>
      <c r="D23" s="48">
        <f>SUM(F18)</f>
        <v>991754</v>
      </c>
      <c r="E23" s="49"/>
      <c r="F23" s="49"/>
      <c r="G23" s="50"/>
      <c r="H23" s="28"/>
    </row>
    <row r="24" spans="1:8" s="5" customFormat="1" ht="18" customHeight="1">
      <c r="A24" s="58" t="s">
        <v>18</v>
      </c>
      <c r="B24" s="59"/>
      <c r="C24" s="60"/>
      <c r="D24" s="48">
        <f>SUM(D22-D23)</f>
        <v>48318</v>
      </c>
      <c r="E24" s="49"/>
      <c r="F24" s="49"/>
      <c r="G24" s="50"/>
      <c r="H24" s="47" t="s">
        <v>21</v>
      </c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spans="1:8" ht="25.5" customHeight="1">
      <c r="A32" s="14"/>
      <c r="B32" s="14"/>
      <c r="C32" s="14"/>
      <c r="D32" s="14"/>
      <c r="E32" s="14"/>
      <c r="F32" s="14"/>
      <c r="G32" s="14"/>
      <c r="H32" s="14"/>
    </row>
    <row r="33" spans="1:8" ht="25.5" customHeight="1">
      <c r="A33" s="30" t="s">
        <v>28</v>
      </c>
      <c r="B33" s="5"/>
      <c r="C33" s="5"/>
      <c r="D33" s="5"/>
      <c r="E33" s="5"/>
      <c r="F33" s="5"/>
      <c r="G33" s="5"/>
      <c r="H33" s="14"/>
    </row>
    <row r="34" spans="1:8" ht="25.5" customHeight="1">
      <c r="A34" s="5"/>
      <c r="B34" s="30"/>
      <c r="C34" s="30"/>
      <c r="D34" s="30"/>
      <c r="E34" s="30"/>
      <c r="F34" s="30"/>
      <c r="G34" s="30"/>
      <c r="H34" s="43"/>
    </row>
    <row r="35" spans="1:8" ht="25.5" customHeight="1">
      <c r="A35" s="30"/>
      <c r="B35" s="30"/>
      <c r="C35" s="51" t="s">
        <v>29</v>
      </c>
      <c r="D35" s="51"/>
      <c r="E35" s="51"/>
      <c r="F35" s="51"/>
      <c r="G35" s="51"/>
      <c r="H35" s="51"/>
    </row>
    <row r="36" spans="1:8" ht="25.5" customHeight="1">
      <c r="A36" s="30"/>
      <c r="B36" s="30"/>
      <c r="C36" s="51" t="s">
        <v>30</v>
      </c>
      <c r="D36" s="51"/>
      <c r="E36" s="51"/>
      <c r="F36" s="51"/>
      <c r="G36" s="51"/>
      <c r="H36" s="51"/>
    </row>
    <row r="37" ht="25.5" customHeight="1">
      <c r="H37" s="44"/>
    </row>
    <row r="38" ht="25.5" customHeight="1"/>
    <row r="39" spans="1:8" ht="25.5" customHeight="1">
      <c r="A39" s="1"/>
      <c r="B39" s="1"/>
      <c r="C39" s="1"/>
      <c r="D39" s="1"/>
      <c r="E39" s="1"/>
      <c r="G39" s="1"/>
      <c r="H39" s="45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21">
    <mergeCell ref="C8:D8"/>
    <mergeCell ref="A24:C24"/>
    <mergeCell ref="A3:H3"/>
    <mergeCell ref="A18:B18"/>
    <mergeCell ref="A22:C22"/>
    <mergeCell ref="A23:C23"/>
    <mergeCell ref="A9:B9"/>
    <mergeCell ref="A6:B6"/>
    <mergeCell ref="A13:B13"/>
    <mergeCell ref="C6:D6"/>
    <mergeCell ref="C7:D7"/>
    <mergeCell ref="D23:G23"/>
    <mergeCell ref="D24:G24"/>
    <mergeCell ref="C36:H36"/>
    <mergeCell ref="C35:H35"/>
    <mergeCell ref="C9:D9"/>
    <mergeCell ref="E6:F6"/>
    <mergeCell ref="E7:F7"/>
    <mergeCell ref="E8:F8"/>
    <mergeCell ref="E9:F9"/>
    <mergeCell ref="D22:G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明朝,標準"&amp;10－3－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2152</dc:creator>
  <cp:keywords/>
  <dc:description/>
  <cp:lastModifiedBy>2504</cp:lastModifiedBy>
  <cp:lastPrinted>2013-05-27T10:03:01Z</cp:lastPrinted>
  <dcterms:created xsi:type="dcterms:W3CDTF">2005-04-22T01:50:19Z</dcterms:created>
  <dcterms:modified xsi:type="dcterms:W3CDTF">2013-05-27T10:03:53Z</dcterms:modified>
  <cp:category/>
  <cp:version/>
  <cp:contentType/>
  <cp:contentStatus/>
</cp:coreProperties>
</file>