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K95" i="61" s="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K83" i="61" s="1"/>
  <c r="I84" i="61"/>
  <c r="J84" i="61"/>
  <c r="K84" i="61" s="1"/>
  <c r="I85" i="61"/>
  <c r="J85" i="61"/>
  <c r="K85" i="61" s="1"/>
  <c r="I86" i="61"/>
  <c r="J86" i="61"/>
  <c r="K86" i="61" s="1"/>
  <c r="J79" i="61"/>
  <c r="I79" i="61"/>
  <c r="I74" i="61"/>
  <c r="J74" i="61"/>
  <c r="K74" i="61" s="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K54" i="61" s="1"/>
  <c r="J53" i="61"/>
  <c r="I53" i="61"/>
  <c r="I50" i="61"/>
  <c r="J50" i="61"/>
  <c r="K50" i="61" s="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K18" i="61" s="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K14" i="61" s="1"/>
  <c r="J10" i="61"/>
  <c r="I10" i="61"/>
  <c r="K10" i="61" s="1"/>
  <c r="J8" i="61"/>
  <c r="J7" i="61"/>
  <c r="J6" i="61"/>
  <c r="I8" i="61"/>
  <c r="K8" i="61" s="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1" i="61"/>
  <c r="K99" i="61"/>
  <c r="K93" i="61"/>
  <c r="K89" i="61"/>
  <c r="K88" i="61"/>
  <c r="K81" i="61"/>
  <c r="K82" i="61"/>
  <c r="K75" i="61"/>
  <c r="K70" i="61"/>
  <c r="K69" i="61"/>
  <c r="K67" i="61"/>
  <c r="K60" i="61"/>
  <c r="K37" i="61"/>
  <c r="K39" i="61"/>
  <c r="K33" i="61"/>
  <c r="K32" i="61"/>
  <c r="K30" i="61"/>
  <c r="K24" i="61"/>
  <c r="K22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8" i="61" s="1"/>
  <c r="E65" i="61"/>
  <c r="E63" i="61"/>
  <c r="E62" i="61"/>
  <c r="E60" i="61"/>
  <c r="E59" i="61"/>
  <c r="E57" i="61"/>
  <c r="E56" i="6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64" i="61"/>
  <c r="E91" i="61"/>
  <c r="K102" i="61" l="1"/>
  <c r="E96" i="61"/>
  <c r="E110" i="61"/>
  <c r="E104" i="61"/>
  <c r="K104" i="61"/>
  <c r="E100" i="61"/>
  <c r="K100" i="61"/>
  <c r="K91" i="61"/>
  <c r="K63" i="61"/>
  <c r="K79" i="61"/>
  <c r="E78" i="61"/>
  <c r="E72" i="61"/>
  <c r="E87" i="61"/>
  <c r="K77" i="61"/>
  <c r="K78" i="61" s="1"/>
  <c r="K68" i="61"/>
  <c r="K64" i="61"/>
  <c r="K61" i="61"/>
  <c r="E61" i="61"/>
  <c r="K49" i="61"/>
  <c r="K41" i="61"/>
  <c r="K57" i="61"/>
  <c r="K58" i="61" s="1"/>
  <c r="E55" i="61"/>
  <c r="K53" i="61"/>
  <c r="K55" i="61" s="1"/>
  <c r="K52" i="61"/>
  <c r="E52" i="61"/>
  <c r="K47" i="61"/>
  <c r="K46" i="61"/>
  <c r="E58" i="61"/>
  <c r="E48" i="61"/>
  <c r="K45" i="61"/>
  <c r="K48" i="61" s="1"/>
  <c r="E35" i="61"/>
  <c r="K12" i="61"/>
  <c r="K11" i="61"/>
  <c r="K29" i="61"/>
  <c r="K31" i="61" s="1"/>
  <c r="K20" i="61"/>
  <c r="K21" i="61" s="1"/>
  <c r="K25" i="61"/>
  <c r="K23" i="61"/>
  <c r="E31" i="61"/>
  <c r="E27" i="61"/>
  <c r="K13" i="61"/>
  <c r="K15" i="61" s="1"/>
  <c r="E9" i="61"/>
  <c r="K105" i="61"/>
  <c r="K107" i="61" s="1"/>
  <c r="I107" i="61"/>
  <c r="K6" i="61"/>
  <c r="K9" i="61" s="1"/>
  <c r="K96" i="61"/>
  <c r="K87" i="61"/>
  <c r="K72" i="61"/>
  <c r="K42" i="61"/>
  <c r="K35" i="61"/>
  <c r="K27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111" i="61" l="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<sst xmlns="http://schemas.openxmlformats.org/spreadsheetml/2006/main" count="150" uniqueCount="46">
  <si>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</si>
  <si>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</si>
  <si>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</si>
  <si>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</si>
  <si>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</si>
  <si>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</si>
  <si>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</si>
  <si>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</si>
  <si>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</si>
  <si>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</si>
  <si>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</si>
  <si>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</si>
  <si>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</si>
  <si>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</si>
  <si>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</si>
  <si>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</si>
  <si>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</si>
  <si>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</si>
  <si>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</si>
  <si>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</si>
  <si>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</si>
  <si>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</si>
  <si>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</si>
  <si>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</si>
  <si>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</si>
  <si>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</si>
  <si>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</si>
  <si>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</si>
  <si>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</si>
  <si>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</si>
  <si>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</si>
  <si>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</si>
  <si>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</si>
  <si>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</si>
  <si>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</si>
  <si>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</si>
  <si>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</si>
  <si>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</si>
  <si>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</si>
  <si>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</si>
  <si>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</si>
  <si>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</si>
  <si>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</si>
  <si>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</si>
  <si>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</si>
  <si>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令和５年９月１日現在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</si>
</sst>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N109" sqref="N109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72</v>
      </c>
      <c r="D6" s="19">
        <v>2</v>
      </c>
      <c r="E6" s="39">
        <f>SUM(C6:D6)</f>
        <v>74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124</v>
      </c>
      <c r="J6" s="57">
        <f t="shared" si="0"/>
        <v>3</v>
      </c>
      <c r="K6" s="42">
        <f t="shared" ref="K6:K70" si="1">SUM(I6:J6)</f>
        <v>127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600</v>
      </c>
      <c r="D8" s="24">
        <v>13</v>
      </c>
      <c r="E8" s="42">
        <f t="shared" si="2"/>
        <v>613</v>
      </c>
      <c r="F8" s="41">
        <v>608</v>
      </c>
      <c r="G8" s="25">
        <v>10</v>
      </c>
      <c r="H8" s="46">
        <f t="shared" si="3"/>
        <v>618</v>
      </c>
      <c r="I8" s="44">
        <f t="shared" si="0"/>
        <v>1208</v>
      </c>
      <c r="J8" s="25">
        <f t="shared" si="0"/>
        <v>23</v>
      </c>
      <c r="K8" s="42">
        <f t="shared" si="1"/>
        <v>1231</v>
      </c>
      <c r="L8" s="41">
        <v>595</v>
      </c>
      <c r="M8" s="25">
        <v>12</v>
      </c>
      <c r="N8" s="26">
        <v>3</v>
      </c>
      <c r="O8" s="43">
        <f>SUM(L8:N8)</f>
        <v>610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749</v>
      </c>
      <c r="D9" s="60">
        <f t="shared" si="4"/>
        <v>15</v>
      </c>
      <c r="E9" s="53">
        <f t="shared" si="4"/>
        <v>764</v>
      </c>
      <c r="F9" s="59">
        <f t="shared" si="4"/>
        <v>727</v>
      </c>
      <c r="G9" s="60">
        <f t="shared" si="4"/>
        <v>11</v>
      </c>
      <c r="H9" s="53">
        <f t="shared" si="4"/>
        <v>738</v>
      </c>
      <c r="I9" s="59">
        <f>SUM(I6:I8)</f>
        <v>1476</v>
      </c>
      <c r="J9" s="60">
        <f t="shared" si="4"/>
        <v>26</v>
      </c>
      <c r="K9" s="53">
        <f t="shared" si="4"/>
        <v>1502</v>
      </c>
      <c r="L9" s="59">
        <f t="shared" si="4"/>
        <v>711</v>
      </c>
      <c r="M9" s="60">
        <f t="shared" si="4"/>
        <v>14</v>
      </c>
      <c r="N9" s="60">
        <f t="shared" si="4"/>
        <v>4</v>
      </c>
      <c r="O9" s="53">
        <f t="shared" si="4"/>
        <v>729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4</v>
      </c>
      <c r="E10" s="42">
        <f t="shared" si="2"/>
        <v>14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4</v>
      </c>
      <c r="K10" s="42">
        <f t="shared" si="1"/>
        <v>16</v>
      </c>
      <c r="L10" s="40">
        <v>11</v>
      </c>
      <c r="M10" s="20">
        <v>4</v>
      </c>
      <c r="N10" s="21"/>
      <c r="O10" s="43">
        <f>SUM(L10:N10)</f>
        <v>15</v>
      </c>
      <c r="P10" s="22"/>
      <c r="Q10" s="22"/>
    </row>
    <row r="11" spans="1:32" ht="15.75" customHeight="1">
      <c r="A11" s="67"/>
      <c r="B11" s="23" t="s">
        <v>2</v>
      </c>
      <c r="C11" s="41">
        <v>107</v>
      </c>
      <c r="D11" s="24">
        <v>2</v>
      </c>
      <c r="E11" s="42">
        <f t="shared" si="2"/>
        <v>109</v>
      </c>
      <c r="F11" s="41">
        <v>105</v>
      </c>
      <c r="G11" s="25">
        <v>3</v>
      </c>
      <c r="H11" s="54">
        <f t="shared" ref="H11:H14" si="5">SUM(F11:G11)</f>
        <v>108</v>
      </c>
      <c r="I11" s="44">
        <f t="shared" ref="I11:I14" si="6">SUM(C11,F11)</f>
        <v>212</v>
      </c>
      <c r="J11" s="25">
        <f t="shared" ref="J11:J14" si="7">SUM(D11,G11)</f>
        <v>5</v>
      </c>
      <c r="K11" s="42">
        <f t="shared" si="1"/>
        <v>217</v>
      </c>
      <c r="L11" s="41">
        <v>100</v>
      </c>
      <c r="M11" s="25">
        <v>3</v>
      </c>
      <c r="N11" s="26">
        <v>2</v>
      </c>
      <c r="O11" s="43">
        <f t="shared" ref="O11:O74" si="8">SUM(L11:N11)</f>
        <v>105</v>
      </c>
      <c r="P11" s="22"/>
      <c r="Q11" s="22"/>
    </row>
    <row r="12" spans="1:32" ht="15.75" customHeight="1">
      <c r="A12" s="67"/>
      <c r="B12" s="23" t="s">
        <v>19</v>
      </c>
      <c r="C12" s="41">
        <v>301</v>
      </c>
      <c r="D12" s="24">
        <v>7</v>
      </c>
      <c r="E12" s="42">
        <f t="shared" si="2"/>
        <v>308</v>
      </c>
      <c r="F12" s="41">
        <v>290</v>
      </c>
      <c r="G12" s="25">
        <v>8</v>
      </c>
      <c r="H12" s="42">
        <f t="shared" si="5"/>
        <v>298</v>
      </c>
      <c r="I12" s="44">
        <f t="shared" si="6"/>
        <v>591</v>
      </c>
      <c r="J12" s="25">
        <f t="shared" si="7"/>
        <v>15</v>
      </c>
      <c r="K12" s="42">
        <f t="shared" si="1"/>
        <v>606</v>
      </c>
      <c r="L12" s="41">
        <v>263</v>
      </c>
      <c r="M12" s="25">
        <v>7</v>
      </c>
      <c r="N12" s="26">
        <v>4</v>
      </c>
      <c r="O12" s="43">
        <f t="shared" si="8"/>
        <v>274</v>
      </c>
      <c r="P12" s="22"/>
      <c r="Q12" s="22"/>
    </row>
    <row r="13" spans="1:32" ht="15.75" customHeight="1">
      <c r="A13" s="67"/>
      <c r="B13" s="23" t="s">
        <v>11</v>
      </c>
      <c r="C13" s="41">
        <v>588</v>
      </c>
      <c r="D13" s="24">
        <v>7</v>
      </c>
      <c r="E13" s="42">
        <f t="shared" si="2"/>
        <v>595</v>
      </c>
      <c r="F13" s="41">
        <v>538</v>
      </c>
      <c r="G13" s="25">
        <v>7</v>
      </c>
      <c r="H13" s="42">
        <f t="shared" si="5"/>
        <v>545</v>
      </c>
      <c r="I13" s="44">
        <f t="shared" si="6"/>
        <v>1126</v>
      </c>
      <c r="J13" s="25">
        <f t="shared" si="7"/>
        <v>14</v>
      </c>
      <c r="K13" s="42">
        <f t="shared" si="1"/>
        <v>1140</v>
      </c>
      <c r="L13" s="41">
        <v>494</v>
      </c>
      <c r="M13" s="25">
        <v>7</v>
      </c>
      <c r="N13" s="26">
        <v>7</v>
      </c>
      <c r="O13" s="43">
        <f t="shared" si="8"/>
        <v>508</v>
      </c>
      <c r="P13" s="22"/>
      <c r="Q13" s="22"/>
    </row>
    <row r="14" spans="1:32" ht="15.75" customHeight="1">
      <c r="A14" s="67"/>
      <c r="B14" s="23" t="s">
        <v>22</v>
      </c>
      <c r="C14" s="41">
        <v>576</v>
      </c>
      <c r="D14" s="24">
        <v>15</v>
      </c>
      <c r="E14" s="42">
        <f t="shared" si="2"/>
        <v>591</v>
      </c>
      <c r="F14" s="41">
        <v>580</v>
      </c>
      <c r="G14" s="25">
        <v>7</v>
      </c>
      <c r="H14" s="47">
        <f t="shared" si="5"/>
        <v>587</v>
      </c>
      <c r="I14" s="44">
        <f t="shared" si="6"/>
        <v>1156</v>
      </c>
      <c r="J14" s="25">
        <f t="shared" si="7"/>
        <v>22</v>
      </c>
      <c r="K14" s="42">
        <f t="shared" si="1"/>
        <v>1178</v>
      </c>
      <c r="L14" s="41">
        <v>502</v>
      </c>
      <c r="M14" s="25">
        <v>13</v>
      </c>
      <c r="N14" s="26">
        <v>6</v>
      </c>
      <c r="O14" s="43">
        <f t="shared" si="8"/>
        <v>521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1582</v>
      </c>
      <c r="D15" s="60">
        <f t="shared" si="9"/>
        <v>35</v>
      </c>
      <c r="E15" s="53">
        <f t="shared" si="9"/>
        <v>1617</v>
      </c>
      <c r="F15" s="59">
        <f t="shared" si="9"/>
        <v>1515</v>
      </c>
      <c r="G15" s="60">
        <f t="shared" si="9"/>
        <v>25</v>
      </c>
      <c r="H15" s="53">
        <f t="shared" si="9"/>
        <v>1540</v>
      </c>
      <c r="I15" s="59">
        <f>SUM(I10:I14)</f>
        <v>3097</v>
      </c>
      <c r="J15" s="60">
        <f t="shared" si="9"/>
        <v>60</v>
      </c>
      <c r="K15" s="53">
        <f t="shared" si="9"/>
        <v>3157</v>
      </c>
      <c r="L15" s="59">
        <f t="shared" si="9"/>
        <v>1370</v>
      </c>
      <c r="M15" s="60">
        <f t="shared" si="9"/>
        <v>34</v>
      </c>
      <c r="N15" s="60">
        <f t="shared" si="9"/>
        <v>19</v>
      </c>
      <c r="O15" s="53">
        <f t="shared" si="9"/>
        <v>1423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758</v>
      </c>
      <c r="D16" s="19">
        <v>11</v>
      </c>
      <c r="E16" s="42">
        <f t="shared" si="2"/>
        <v>769</v>
      </c>
      <c r="F16" s="40">
        <v>794</v>
      </c>
      <c r="G16" s="20">
        <v>9</v>
      </c>
      <c r="H16" s="45">
        <f>SUM(F16:G16)</f>
        <v>803</v>
      </c>
      <c r="I16" s="44">
        <f t="shared" ref="I16" si="10">SUM(C16,F16)</f>
        <v>1552</v>
      </c>
      <c r="J16" s="25">
        <f t="shared" ref="J16" si="11">SUM(D16,G16)</f>
        <v>20</v>
      </c>
      <c r="K16" s="42">
        <f t="shared" si="1"/>
        <v>1572</v>
      </c>
      <c r="L16" s="40">
        <v>734</v>
      </c>
      <c r="M16" s="20">
        <v>6</v>
      </c>
      <c r="N16" s="21">
        <v>9</v>
      </c>
      <c r="O16" s="43">
        <f t="shared" si="8"/>
        <v>749</v>
      </c>
      <c r="P16" s="22"/>
      <c r="Q16" s="22"/>
    </row>
    <row r="17" spans="1:17" ht="15.75" customHeight="1">
      <c r="A17" s="62"/>
      <c r="B17" s="23" t="s">
        <v>2</v>
      </c>
      <c r="C17" s="41">
        <v>946</v>
      </c>
      <c r="D17" s="24">
        <v>13</v>
      </c>
      <c r="E17" s="42">
        <f t="shared" si="2"/>
        <v>959</v>
      </c>
      <c r="F17" s="41">
        <v>974</v>
      </c>
      <c r="G17" s="25">
        <v>16</v>
      </c>
      <c r="H17" s="42">
        <f t="shared" ref="H17:H20" si="12">SUM(F17:G17)</f>
        <v>990</v>
      </c>
      <c r="I17" s="44">
        <f t="shared" ref="I17:I20" si="13">SUM(C17,F17)</f>
        <v>1920</v>
      </c>
      <c r="J17" s="25">
        <f t="shared" ref="J17:J20" si="14">SUM(D17,G17)</f>
        <v>29</v>
      </c>
      <c r="K17" s="42">
        <f t="shared" si="1"/>
        <v>1949</v>
      </c>
      <c r="L17" s="41">
        <v>768</v>
      </c>
      <c r="M17" s="25">
        <v>11</v>
      </c>
      <c r="N17" s="26">
        <v>9</v>
      </c>
      <c r="O17" s="43">
        <f t="shared" si="8"/>
        <v>788</v>
      </c>
      <c r="P17" s="22"/>
      <c r="Q17" s="22"/>
    </row>
    <row r="18" spans="1:17" ht="15.75" customHeight="1">
      <c r="A18" s="62"/>
      <c r="B18" s="23" t="s">
        <v>19</v>
      </c>
      <c r="C18" s="41">
        <v>1074</v>
      </c>
      <c r="D18" s="24">
        <v>22</v>
      </c>
      <c r="E18" s="42">
        <f t="shared" si="2"/>
        <v>1096</v>
      </c>
      <c r="F18" s="41">
        <v>1083</v>
      </c>
      <c r="G18" s="25">
        <v>9</v>
      </c>
      <c r="H18" s="47">
        <f t="shared" si="12"/>
        <v>1092</v>
      </c>
      <c r="I18" s="44">
        <f t="shared" si="13"/>
        <v>2157</v>
      </c>
      <c r="J18" s="25">
        <f t="shared" si="14"/>
        <v>31</v>
      </c>
      <c r="K18" s="42">
        <f t="shared" si="1"/>
        <v>2188</v>
      </c>
      <c r="L18" s="41">
        <v>996</v>
      </c>
      <c r="M18" s="25">
        <v>16</v>
      </c>
      <c r="N18" s="26">
        <v>10</v>
      </c>
      <c r="O18" s="43">
        <f t="shared" si="8"/>
        <v>1022</v>
      </c>
      <c r="P18" s="22"/>
      <c r="Q18" s="22"/>
    </row>
    <row r="19" spans="1:17" ht="15.75" customHeight="1">
      <c r="A19" s="62"/>
      <c r="B19" s="23" t="s">
        <v>11</v>
      </c>
      <c r="C19" s="41">
        <v>827</v>
      </c>
      <c r="D19" s="24">
        <v>12</v>
      </c>
      <c r="E19" s="42">
        <f t="shared" si="2"/>
        <v>839</v>
      </c>
      <c r="F19" s="41">
        <v>891</v>
      </c>
      <c r="G19" s="25">
        <v>21</v>
      </c>
      <c r="H19" s="42">
        <f t="shared" si="12"/>
        <v>912</v>
      </c>
      <c r="I19" s="44">
        <f t="shared" si="13"/>
        <v>1718</v>
      </c>
      <c r="J19" s="25">
        <f t="shared" si="14"/>
        <v>33</v>
      </c>
      <c r="K19" s="42">
        <f t="shared" si="1"/>
        <v>1751</v>
      </c>
      <c r="L19" s="41">
        <v>733</v>
      </c>
      <c r="M19" s="25">
        <v>15</v>
      </c>
      <c r="N19" s="26">
        <v>12</v>
      </c>
      <c r="O19" s="43">
        <f t="shared" si="8"/>
        <v>760</v>
      </c>
      <c r="P19" s="22"/>
      <c r="Q19" s="22"/>
    </row>
    <row r="20" spans="1:17" ht="15.75" customHeight="1">
      <c r="A20" s="62"/>
      <c r="B20" s="23" t="s">
        <v>22</v>
      </c>
      <c r="C20" s="41">
        <v>993</v>
      </c>
      <c r="D20" s="24">
        <v>11</v>
      </c>
      <c r="E20" s="42">
        <f t="shared" si="2"/>
        <v>1004</v>
      </c>
      <c r="F20" s="41">
        <v>1018</v>
      </c>
      <c r="G20" s="25">
        <v>18</v>
      </c>
      <c r="H20" s="47">
        <f t="shared" si="12"/>
        <v>1036</v>
      </c>
      <c r="I20" s="44">
        <f t="shared" si="13"/>
        <v>2011</v>
      </c>
      <c r="J20" s="25">
        <f t="shared" si="14"/>
        <v>29</v>
      </c>
      <c r="K20" s="42">
        <f t="shared" si="1"/>
        <v>2040</v>
      </c>
      <c r="L20" s="41">
        <v>891</v>
      </c>
      <c r="M20" s="25">
        <v>6</v>
      </c>
      <c r="N20" s="26">
        <v>13</v>
      </c>
      <c r="O20" s="43">
        <f t="shared" si="8"/>
        <v>910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4598</v>
      </c>
      <c r="D21" s="60">
        <f t="shared" si="15"/>
        <v>69</v>
      </c>
      <c r="E21" s="53">
        <f t="shared" si="15"/>
        <v>4667</v>
      </c>
      <c r="F21" s="59">
        <f t="shared" si="15"/>
        <v>4760</v>
      </c>
      <c r="G21" s="60">
        <f t="shared" si="15"/>
        <v>73</v>
      </c>
      <c r="H21" s="53">
        <f t="shared" si="15"/>
        <v>4833</v>
      </c>
      <c r="I21" s="59">
        <f>SUM(I16:I20)</f>
        <v>9358</v>
      </c>
      <c r="J21" s="60">
        <f t="shared" si="15"/>
        <v>142</v>
      </c>
      <c r="K21" s="53">
        <f t="shared" si="15"/>
        <v>9500</v>
      </c>
      <c r="L21" s="59">
        <f t="shared" si="15"/>
        <v>4122</v>
      </c>
      <c r="M21" s="29">
        <f t="shared" si="15"/>
        <v>54</v>
      </c>
      <c r="N21" s="29">
        <f t="shared" si="15"/>
        <v>53</v>
      </c>
      <c r="O21" s="30">
        <f t="shared" si="15"/>
        <v>4229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1919</v>
      </c>
      <c r="D22" s="19">
        <v>35</v>
      </c>
      <c r="E22" s="42">
        <f t="shared" si="2"/>
        <v>1954</v>
      </c>
      <c r="F22" s="40">
        <v>1880</v>
      </c>
      <c r="G22" s="20">
        <v>36</v>
      </c>
      <c r="H22" s="45">
        <f>SUM(F22:G22)</f>
        <v>1916</v>
      </c>
      <c r="I22" s="44">
        <f t="shared" ref="I22" si="16">SUM(C22,F22)</f>
        <v>3799</v>
      </c>
      <c r="J22" s="25">
        <f t="shared" ref="J22" si="17">SUM(D22,G22)</f>
        <v>71</v>
      </c>
      <c r="K22" s="42">
        <f t="shared" si="1"/>
        <v>3870</v>
      </c>
      <c r="L22" s="40">
        <v>1741</v>
      </c>
      <c r="M22" s="20">
        <v>33</v>
      </c>
      <c r="N22" s="21">
        <v>17</v>
      </c>
      <c r="O22" s="43">
        <f t="shared" si="8"/>
        <v>1791</v>
      </c>
      <c r="P22" s="22"/>
      <c r="Q22" s="22"/>
    </row>
    <row r="23" spans="1:17" ht="15.75" customHeight="1">
      <c r="A23" s="62"/>
      <c r="B23" s="23" t="s">
        <v>2</v>
      </c>
      <c r="C23" s="41">
        <v>64</v>
      </c>
      <c r="D23" s="24">
        <v>19</v>
      </c>
      <c r="E23" s="42">
        <f t="shared" si="2"/>
        <v>83</v>
      </c>
      <c r="F23" s="41">
        <v>63</v>
      </c>
      <c r="G23" s="25">
        <v>8</v>
      </c>
      <c r="H23" s="54">
        <f t="shared" ref="H23:H26" si="18">SUM(F23:G23)</f>
        <v>71</v>
      </c>
      <c r="I23" s="44">
        <f t="shared" ref="I23:I26" si="19">SUM(C23,F23)</f>
        <v>127</v>
      </c>
      <c r="J23" s="25">
        <f t="shared" ref="J23:J26" si="20">SUM(D23,G23)</f>
        <v>27</v>
      </c>
      <c r="K23" s="42">
        <f t="shared" si="1"/>
        <v>154</v>
      </c>
      <c r="L23" s="41">
        <v>70</v>
      </c>
      <c r="M23" s="25">
        <v>18</v>
      </c>
      <c r="N23" s="26"/>
      <c r="O23" s="43">
        <f t="shared" si="8"/>
        <v>88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661</v>
      </c>
      <c r="D25" s="24">
        <v>36</v>
      </c>
      <c r="E25" s="42">
        <f t="shared" si="2"/>
        <v>697</v>
      </c>
      <c r="F25" s="41">
        <v>628</v>
      </c>
      <c r="G25" s="25">
        <v>21</v>
      </c>
      <c r="H25" s="47">
        <f t="shared" si="18"/>
        <v>649</v>
      </c>
      <c r="I25" s="44">
        <f t="shared" si="19"/>
        <v>1289</v>
      </c>
      <c r="J25" s="25">
        <f t="shared" si="20"/>
        <v>57</v>
      </c>
      <c r="K25" s="42">
        <f t="shared" si="1"/>
        <v>1346</v>
      </c>
      <c r="L25" s="41">
        <v>596</v>
      </c>
      <c r="M25" s="25">
        <v>35</v>
      </c>
      <c r="N25" s="26">
        <v>10</v>
      </c>
      <c r="O25" s="43">
        <f t="shared" si="8"/>
        <v>641</v>
      </c>
      <c r="P25" s="22"/>
      <c r="Q25" s="22"/>
    </row>
    <row r="26" spans="1:17" ht="15.75" customHeight="1">
      <c r="A26" s="62"/>
      <c r="B26" s="23" t="s">
        <v>22</v>
      </c>
      <c r="C26" s="41">
        <v>1853</v>
      </c>
      <c r="D26" s="24">
        <v>29</v>
      </c>
      <c r="E26" s="42">
        <f t="shared" si="2"/>
        <v>1882</v>
      </c>
      <c r="F26" s="41">
        <v>1883</v>
      </c>
      <c r="G26" s="25">
        <v>50</v>
      </c>
      <c r="H26" s="42">
        <f t="shared" si="18"/>
        <v>1933</v>
      </c>
      <c r="I26" s="44">
        <f t="shared" si="19"/>
        <v>3736</v>
      </c>
      <c r="J26" s="25">
        <f t="shared" si="20"/>
        <v>79</v>
      </c>
      <c r="K26" s="42">
        <f t="shared" si="1"/>
        <v>3815</v>
      </c>
      <c r="L26" s="41">
        <v>1599</v>
      </c>
      <c r="M26" s="25">
        <v>41</v>
      </c>
      <c r="N26" s="26">
        <v>18</v>
      </c>
      <c r="O26" s="43">
        <f t="shared" si="8"/>
        <v>1658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4509</v>
      </c>
      <c r="D27" s="60">
        <f t="shared" si="21"/>
        <v>120</v>
      </c>
      <c r="E27" s="53">
        <f t="shared" si="21"/>
        <v>4629</v>
      </c>
      <c r="F27" s="59">
        <f t="shared" si="21"/>
        <v>4467</v>
      </c>
      <c r="G27" s="60">
        <f t="shared" si="21"/>
        <v>115</v>
      </c>
      <c r="H27" s="53">
        <f t="shared" si="21"/>
        <v>4582</v>
      </c>
      <c r="I27" s="59">
        <f>SUM(I22:I26)</f>
        <v>8976</v>
      </c>
      <c r="J27" s="60">
        <f t="shared" si="21"/>
        <v>235</v>
      </c>
      <c r="K27" s="53">
        <f t="shared" si="21"/>
        <v>9211</v>
      </c>
      <c r="L27" s="59">
        <f t="shared" si="21"/>
        <v>4018</v>
      </c>
      <c r="M27" s="60">
        <f t="shared" si="21"/>
        <v>128</v>
      </c>
      <c r="N27" s="60">
        <f t="shared" si="21"/>
        <v>45</v>
      </c>
      <c r="O27" s="53">
        <f t="shared" si="21"/>
        <v>4191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1134</v>
      </c>
      <c r="D28" s="19">
        <v>32</v>
      </c>
      <c r="E28" s="42">
        <f t="shared" si="2"/>
        <v>1166</v>
      </c>
      <c r="F28" s="40">
        <v>1174</v>
      </c>
      <c r="G28" s="20">
        <v>32</v>
      </c>
      <c r="H28" s="45">
        <f t="shared" ref="H28:H93" si="22">SUM(F28:G28)</f>
        <v>1206</v>
      </c>
      <c r="I28" s="44">
        <f t="shared" ref="I28" si="23">SUM(C28,F28)</f>
        <v>2308</v>
      </c>
      <c r="J28" s="25">
        <f t="shared" ref="J28" si="24">SUM(D28,G28)</f>
        <v>64</v>
      </c>
      <c r="K28" s="42">
        <f t="shared" si="1"/>
        <v>2372</v>
      </c>
      <c r="L28" s="40">
        <v>997</v>
      </c>
      <c r="M28" s="20">
        <v>35</v>
      </c>
      <c r="N28" s="21">
        <v>15</v>
      </c>
      <c r="O28" s="43">
        <f t="shared" si="8"/>
        <v>1047</v>
      </c>
      <c r="P28" s="22"/>
      <c r="Q28" s="22"/>
    </row>
    <row r="29" spans="1:17" ht="15.75" customHeight="1">
      <c r="A29" s="62"/>
      <c r="B29" s="23" t="s">
        <v>2</v>
      </c>
      <c r="C29" s="41">
        <v>649</v>
      </c>
      <c r="D29" s="24">
        <v>5</v>
      </c>
      <c r="E29" s="42">
        <f t="shared" si="2"/>
        <v>654</v>
      </c>
      <c r="F29" s="41">
        <v>694</v>
      </c>
      <c r="G29" s="25">
        <v>13</v>
      </c>
      <c r="H29" s="42">
        <f t="shared" si="22"/>
        <v>707</v>
      </c>
      <c r="I29" s="44">
        <f t="shared" ref="I29:I30" si="25">SUM(C29,F29)</f>
        <v>1343</v>
      </c>
      <c r="J29" s="25">
        <f t="shared" ref="J29:J30" si="26">SUM(D29,G29)</f>
        <v>18</v>
      </c>
      <c r="K29" s="42">
        <f t="shared" si="1"/>
        <v>1361</v>
      </c>
      <c r="L29" s="41">
        <v>589</v>
      </c>
      <c r="M29" s="25">
        <v>5</v>
      </c>
      <c r="N29" s="26">
        <v>11</v>
      </c>
      <c r="O29" s="43">
        <f t="shared" si="8"/>
        <v>605</v>
      </c>
      <c r="P29" s="22"/>
      <c r="Q29" s="22"/>
    </row>
    <row r="30" spans="1:17" ht="15.75" customHeight="1">
      <c r="A30" s="62"/>
      <c r="B30" s="23" t="s">
        <v>19</v>
      </c>
      <c r="C30" s="41">
        <v>1845</v>
      </c>
      <c r="D30" s="24">
        <v>14</v>
      </c>
      <c r="E30" s="42">
        <f t="shared" si="2"/>
        <v>1859</v>
      </c>
      <c r="F30" s="41">
        <v>1911</v>
      </c>
      <c r="G30" s="25">
        <v>22</v>
      </c>
      <c r="H30" s="47">
        <f t="shared" si="22"/>
        <v>1933</v>
      </c>
      <c r="I30" s="44">
        <f t="shared" si="25"/>
        <v>3756</v>
      </c>
      <c r="J30" s="25">
        <f t="shared" si="26"/>
        <v>36</v>
      </c>
      <c r="K30" s="42">
        <f t="shared" si="1"/>
        <v>3792</v>
      </c>
      <c r="L30" s="41">
        <v>1515</v>
      </c>
      <c r="M30" s="25">
        <v>7</v>
      </c>
      <c r="N30" s="26">
        <v>22</v>
      </c>
      <c r="O30" s="43">
        <f t="shared" si="8"/>
        <v>1544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3628</v>
      </c>
      <c r="D31" s="60">
        <f t="shared" si="27"/>
        <v>51</v>
      </c>
      <c r="E31" s="53">
        <f t="shared" si="27"/>
        <v>3679</v>
      </c>
      <c r="F31" s="59">
        <f t="shared" si="27"/>
        <v>3779</v>
      </c>
      <c r="G31" s="60">
        <f t="shared" si="27"/>
        <v>67</v>
      </c>
      <c r="H31" s="53">
        <f t="shared" si="27"/>
        <v>3846</v>
      </c>
      <c r="I31" s="59">
        <f>SUM(I28:I30)</f>
        <v>7407</v>
      </c>
      <c r="J31" s="60">
        <f t="shared" si="27"/>
        <v>118</v>
      </c>
      <c r="K31" s="53">
        <f t="shared" si="27"/>
        <v>7525</v>
      </c>
      <c r="L31" s="59">
        <f t="shared" si="27"/>
        <v>3101</v>
      </c>
      <c r="M31" s="60">
        <f t="shared" si="27"/>
        <v>47</v>
      </c>
      <c r="N31" s="60">
        <f t="shared" si="27"/>
        <v>48</v>
      </c>
      <c r="O31" s="30">
        <f t="shared" si="27"/>
        <v>3196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364</v>
      </c>
      <c r="D32" s="19">
        <v>10</v>
      </c>
      <c r="E32" s="42">
        <f t="shared" si="2"/>
        <v>374</v>
      </c>
      <c r="F32" s="40">
        <v>379</v>
      </c>
      <c r="G32" s="20">
        <v>12</v>
      </c>
      <c r="H32" s="45">
        <f t="shared" si="22"/>
        <v>391</v>
      </c>
      <c r="I32" s="44">
        <f t="shared" ref="I32" si="28">SUM(C32,F32)</f>
        <v>743</v>
      </c>
      <c r="J32" s="25">
        <f t="shared" ref="J32" si="29">SUM(D32,G32)</f>
        <v>22</v>
      </c>
      <c r="K32" s="42">
        <f t="shared" si="1"/>
        <v>765</v>
      </c>
      <c r="L32" s="40">
        <v>388</v>
      </c>
      <c r="M32" s="20">
        <v>17</v>
      </c>
      <c r="N32" s="21">
        <v>1</v>
      </c>
      <c r="O32" s="43">
        <f t="shared" si="8"/>
        <v>406</v>
      </c>
      <c r="P32" s="22"/>
      <c r="Q32" s="22"/>
    </row>
    <row r="33" spans="1:17" ht="15.75" customHeight="1">
      <c r="A33" s="62"/>
      <c r="B33" s="32" t="s">
        <v>2</v>
      </c>
      <c r="C33" s="41">
        <v>1377</v>
      </c>
      <c r="D33" s="24">
        <v>27</v>
      </c>
      <c r="E33" s="42">
        <f t="shared" si="2"/>
        <v>1404</v>
      </c>
      <c r="F33" s="41">
        <v>1346</v>
      </c>
      <c r="G33" s="25">
        <v>32</v>
      </c>
      <c r="H33" s="42">
        <f t="shared" si="22"/>
        <v>1378</v>
      </c>
      <c r="I33" s="44">
        <f t="shared" ref="I33:I34" si="30">SUM(C33,F33)</f>
        <v>2723</v>
      </c>
      <c r="J33" s="25">
        <f t="shared" ref="J33:J34" si="31">SUM(D33,G33)</f>
        <v>59</v>
      </c>
      <c r="K33" s="42">
        <f t="shared" si="1"/>
        <v>2782</v>
      </c>
      <c r="L33" s="41">
        <v>1232</v>
      </c>
      <c r="M33" s="25">
        <v>30</v>
      </c>
      <c r="N33" s="26">
        <v>7</v>
      </c>
      <c r="O33" s="43">
        <f t="shared" si="8"/>
        <v>1269</v>
      </c>
      <c r="P33" s="22"/>
      <c r="Q33" s="22"/>
    </row>
    <row r="34" spans="1:17" ht="15.75" customHeight="1">
      <c r="A34" s="62"/>
      <c r="B34" s="32" t="s">
        <v>19</v>
      </c>
      <c r="C34" s="41">
        <v>1571</v>
      </c>
      <c r="D34" s="24">
        <v>69</v>
      </c>
      <c r="E34" s="42">
        <f t="shared" si="2"/>
        <v>1640</v>
      </c>
      <c r="F34" s="41">
        <v>1474</v>
      </c>
      <c r="G34" s="25">
        <v>71</v>
      </c>
      <c r="H34" s="47">
        <f t="shared" si="22"/>
        <v>1545</v>
      </c>
      <c r="I34" s="44">
        <f t="shared" si="30"/>
        <v>3045</v>
      </c>
      <c r="J34" s="25">
        <f t="shared" si="31"/>
        <v>140</v>
      </c>
      <c r="K34" s="42">
        <f t="shared" si="1"/>
        <v>3185</v>
      </c>
      <c r="L34" s="41">
        <v>1605</v>
      </c>
      <c r="M34" s="25">
        <v>93</v>
      </c>
      <c r="N34" s="26">
        <v>16</v>
      </c>
      <c r="O34" s="43">
        <f t="shared" si="8"/>
        <v>1714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3312</v>
      </c>
      <c r="D35" s="60">
        <f t="shared" si="32"/>
        <v>106</v>
      </c>
      <c r="E35" s="53">
        <f t="shared" si="32"/>
        <v>3418</v>
      </c>
      <c r="F35" s="59">
        <f t="shared" si="32"/>
        <v>3199</v>
      </c>
      <c r="G35" s="60">
        <f t="shared" si="32"/>
        <v>115</v>
      </c>
      <c r="H35" s="53">
        <f t="shared" si="32"/>
        <v>3314</v>
      </c>
      <c r="I35" s="59">
        <f>SUM(I32:I34)</f>
        <v>6511</v>
      </c>
      <c r="J35" s="60">
        <f t="shared" si="32"/>
        <v>221</v>
      </c>
      <c r="K35" s="53">
        <f t="shared" si="32"/>
        <v>6732</v>
      </c>
      <c r="L35" s="59">
        <f t="shared" si="32"/>
        <v>3225</v>
      </c>
      <c r="M35" s="60">
        <f t="shared" si="32"/>
        <v>140</v>
      </c>
      <c r="N35" s="60">
        <f t="shared" si="32"/>
        <v>24</v>
      </c>
      <c r="O35" s="30">
        <f t="shared" si="32"/>
        <v>3389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1641</v>
      </c>
      <c r="D36" s="19">
        <v>18</v>
      </c>
      <c r="E36" s="42">
        <f t="shared" si="2"/>
        <v>1659</v>
      </c>
      <c r="F36" s="40">
        <v>1667</v>
      </c>
      <c r="G36" s="20">
        <v>22</v>
      </c>
      <c r="H36" s="45">
        <f t="shared" si="22"/>
        <v>1689</v>
      </c>
      <c r="I36" s="44">
        <f t="shared" ref="I36" si="33">SUM(C36,F36)</f>
        <v>3308</v>
      </c>
      <c r="J36" s="25">
        <f t="shared" ref="J36" si="34">SUM(D36,G36)</f>
        <v>40</v>
      </c>
      <c r="K36" s="42">
        <f t="shared" si="1"/>
        <v>3348</v>
      </c>
      <c r="L36" s="40">
        <v>1481</v>
      </c>
      <c r="M36" s="20">
        <v>12</v>
      </c>
      <c r="N36" s="21">
        <v>21</v>
      </c>
      <c r="O36" s="43">
        <f t="shared" si="8"/>
        <v>1514</v>
      </c>
      <c r="P36" s="22"/>
      <c r="Q36" s="22"/>
    </row>
    <row r="37" spans="1:17" ht="15.75" customHeight="1">
      <c r="A37" s="67"/>
      <c r="B37" s="23" t="s">
        <v>2</v>
      </c>
      <c r="C37" s="41">
        <v>462</v>
      </c>
      <c r="D37" s="24">
        <v>21</v>
      </c>
      <c r="E37" s="42">
        <f t="shared" si="2"/>
        <v>483</v>
      </c>
      <c r="F37" s="41">
        <v>436</v>
      </c>
      <c r="G37" s="25">
        <v>19</v>
      </c>
      <c r="H37" s="54">
        <f t="shared" si="22"/>
        <v>455</v>
      </c>
      <c r="I37" s="44">
        <f t="shared" ref="I37:I41" si="35">SUM(C37,F37)</f>
        <v>898</v>
      </c>
      <c r="J37" s="25">
        <f t="shared" ref="J37:J41" si="36">SUM(D37,G37)</f>
        <v>40</v>
      </c>
      <c r="K37" s="42">
        <f t="shared" si="1"/>
        <v>938</v>
      </c>
      <c r="L37" s="41">
        <v>426</v>
      </c>
      <c r="M37" s="25">
        <v>23</v>
      </c>
      <c r="N37" s="26">
        <v>4</v>
      </c>
      <c r="O37" s="43">
        <f t="shared" si="8"/>
        <v>453</v>
      </c>
      <c r="P37" s="22"/>
      <c r="Q37" s="22"/>
    </row>
    <row r="38" spans="1:17" ht="15.75" customHeight="1">
      <c r="A38" s="67"/>
      <c r="B38" s="23" t="s">
        <v>19</v>
      </c>
      <c r="C38" s="41">
        <v>1003</v>
      </c>
      <c r="D38" s="24">
        <v>20</v>
      </c>
      <c r="E38" s="42">
        <f t="shared" si="2"/>
        <v>1023</v>
      </c>
      <c r="F38" s="41">
        <v>1006</v>
      </c>
      <c r="G38" s="25">
        <v>31</v>
      </c>
      <c r="H38" s="54">
        <f t="shared" si="22"/>
        <v>1037</v>
      </c>
      <c r="I38" s="44">
        <f t="shared" si="35"/>
        <v>2009</v>
      </c>
      <c r="J38" s="25">
        <f t="shared" si="36"/>
        <v>51</v>
      </c>
      <c r="K38" s="42">
        <f t="shared" si="1"/>
        <v>2060</v>
      </c>
      <c r="L38" s="41">
        <v>981</v>
      </c>
      <c r="M38" s="25">
        <v>23</v>
      </c>
      <c r="N38" s="26">
        <v>14</v>
      </c>
      <c r="O38" s="43">
        <f t="shared" si="8"/>
        <v>1018</v>
      </c>
      <c r="P38" s="22"/>
      <c r="Q38" s="22"/>
    </row>
    <row r="39" spans="1:17" ht="15.75" customHeight="1">
      <c r="A39" s="67"/>
      <c r="B39" s="23" t="s">
        <v>11</v>
      </c>
      <c r="C39" s="41">
        <v>976</v>
      </c>
      <c r="D39" s="24">
        <v>17</v>
      </c>
      <c r="E39" s="42">
        <f t="shared" si="2"/>
        <v>993</v>
      </c>
      <c r="F39" s="41">
        <v>1010</v>
      </c>
      <c r="G39" s="25">
        <v>28</v>
      </c>
      <c r="H39" s="54">
        <f t="shared" si="22"/>
        <v>1038</v>
      </c>
      <c r="I39" s="44">
        <f t="shared" si="35"/>
        <v>1986</v>
      </c>
      <c r="J39" s="25">
        <f t="shared" si="36"/>
        <v>45</v>
      </c>
      <c r="K39" s="42">
        <f t="shared" si="1"/>
        <v>2031</v>
      </c>
      <c r="L39" s="41">
        <v>1044</v>
      </c>
      <c r="M39" s="25">
        <v>29</v>
      </c>
      <c r="N39" s="26">
        <v>8</v>
      </c>
      <c r="O39" s="43">
        <f t="shared" si="8"/>
        <v>1081</v>
      </c>
      <c r="P39" s="22"/>
      <c r="Q39" s="22"/>
    </row>
    <row r="40" spans="1:17" ht="15.75" customHeight="1">
      <c r="A40" s="67"/>
      <c r="B40" s="23" t="s">
        <v>22</v>
      </c>
      <c r="C40" s="41">
        <v>1358</v>
      </c>
      <c r="D40" s="24">
        <v>31</v>
      </c>
      <c r="E40" s="42">
        <f t="shared" si="2"/>
        <v>1389</v>
      </c>
      <c r="F40" s="41">
        <v>1299</v>
      </c>
      <c r="G40" s="25">
        <v>49</v>
      </c>
      <c r="H40" s="54">
        <f t="shared" si="22"/>
        <v>1348</v>
      </c>
      <c r="I40" s="44">
        <f t="shared" si="35"/>
        <v>2657</v>
      </c>
      <c r="J40" s="25">
        <f t="shared" si="36"/>
        <v>80</v>
      </c>
      <c r="K40" s="42">
        <f t="shared" si="1"/>
        <v>2737</v>
      </c>
      <c r="L40" s="41">
        <v>1581</v>
      </c>
      <c r="M40" s="25">
        <v>48</v>
      </c>
      <c r="N40" s="26">
        <v>19</v>
      </c>
      <c r="O40" s="43">
        <f t="shared" si="8"/>
        <v>1648</v>
      </c>
      <c r="P40" s="22"/>
      <c r="Q40" s="22"/>
    </row>
    <row r="41" spans="1:17" ht="15.75" customHeight="1">
      <c r="A41" s="67"/>
      <c r="B41" s="23" t="s">
        <v>27</v>
      </c>
      <c r="C41" s="41">
        <v>1257</v>
      </c>
      <c r="D41" s="24">
        <v>60</v>
      </c>
      <c r="E41" s="42">
        <f t="shared" si="2"/>
        <v>1317</v>
      </c>
      <c r="F41" s="41">
        <v>1192</v>
      </c>
      <c r="G41" s="25">
        <v>58</v>
      </c>
      <c r="H41" s="42">
        <f t="shared" si="22"/>
        <v>1250</v>
      </c>
      <c r="I41" s="44">
        <f t="shared" si="35"/>
        <v>2449</v>
      </c>
      <c r="J41" s="25">
        <f t="shared" si="36"/>
        <v>118</v>
      </c>
      <c r="K41" s="42">
        <f t="shared" si="1"/>
        <v>2567</v>
      </c>
      <c r="L41" s="41">
        <v>1499</v>
      </c>
      <c r="M41" s="25">
        <v>80</v>
      </c>
      <c r="N41" s="26">
        <v>19</v>
      </c>
      <c r="O41" s="43">
        <f t="shared" si="8"/>
        <v>1598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6697</v>
      </c>
      <c r="D42" s="60">
        <f t="shared" si="37"/>
        <v>167</v>
      </c>
      <c r="E42" s="53">
        <f t="shared" si="37"/>
        <v>6864</v>
      </c>
      <c r="F42" s="59">
        <f t="shared" si="37"/>
        <v>6610</v>
      </c>
      <c r="G42" s="60">
        <f t="shared" si="37"/>
        <v>207</v>
      </c>
      <c r="H42" s="53">
        <f t="shared" si="37"/>
        <v>6817</v>
      </c>
      <c r="I42" s="59">
        <f>SUM(I36:I41)</f>
        <v>13307</v>
      </c>
      <c r="J42" s="60">
        <f t="shared" si="37"/>
        <v>374</v>
      </c>
      <c r="K42" s="53">
        <f t="shared" si="37"/>
        <v>13681</v>
      </c>
      <c r="L42" s="59">
        <f t="shared" si="37"/>
        <v>7012</v>
      </c>
      <c r="M42" s="60">
        <f t="shared" si="37"/>
        <v>215</v>
      </c>
      <c r="N42" s="60">
        <f t="shared" si="37"/>
        <v>85</v>
      </c>
      <c r="O42" s="53">
        <f t="shared" si="37"/>
        <v>7312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427</v>
      </c>
      <c r="D43" s="19">
        <v>10</v>
      </c>
      <c r="E43" s="42">
        <f t="shared" si="2"/>
        <v>437</v>
      </c>
      <c r="F43" s="40">
        <v>412</v>
      </c>
      <c r="G43" s="20">
        <v>3</v>
      </c>
      <c r="H43" s="45">
        <f t="shared" si="22"/>
        <v>415</v>
      </c>
      <c r="I43" s="44">
        <f t="shared" ref="I43" si="38">SUM(C43,F43)</f>
        <v>839</v>
      </c>
      <c r="J43" s="25">
        <f t="shared" ref="J43" si="39">SUM(D43,G43)</f>
        <v>13</v>
      </c>
      <c r="K43" s="42">
        <f t="shared" si="1"/>
        <v>852</v>
      </c>
      <c r="L43" s="40">
        <v>435</v>
      </c>
      <c r="M43" s="20">
        <v>10</v>
      </c>
      <c r="N43" s="21">
        <v>3</v>
      </c>
      <c r="O43" s="43">
        <f t="shared" si="8"/>
        <v>448</v>
      </c>
      <c r="P43" s="22"/>
      <c r="Q43" s="22"/>
    </row>
    <row r="44" spans="1:17" ht="15.75" customHeight="1">
      <c r="A44" s="70"/>
      <c r="B44" s="23" t="s">
        <v>2</v>
      </c>
      <c r="C44" s="41">
        <v>1098</v>
      </c>
      <c r="D44" s="24">
        <v>18</v>
      </c>
      <c r="E44" s="42">
        <f t="shared" si="2"/>
        <v>1116</v>
      </c>
      <c r="F44" s="41">
        <v>1066</v>
      </c>
      <c r="G44" s="25">
        <v>23</v>
      </c>
      <c r="H44" s="42">
        <f t="shared" si="22"/>
        <v>1089</v>
      </c>
      <c r="I44" s="44">
        <f t="shared" ref="I44:I47" si="40">SUM(C44,F44)</f>
        <v>2164</v>
      </c>
      <c r="J44" s="25">
        <f t="shared" ref="J44:J47" si="41">SUM(D44,G44)</f>
        <v>41</v>
      </c>
      <c r="K44" s="42">
        <f t="shared" si="1"/>
        <v>2205</v>
      </c>
      <c r="L44" s="41">
        <v>932</v>
      </c>
      <c r="M44" s="25">
        <v>17</v>
      </c>
      <c r="N44" s="26">
        <v>16</v>
      </c>
      <c r="O44" s="43">
        <f t="shared" si="8"/>
        <v>965</v>
      </c>
      <c r="P44" s="22"/>
      <c r="Q44" s="22"/>
    </row>
    <row r="45" spans="1:17" ht="15.75" customHeight="1">
      <c r="A45" s="70"/>
      <c r="B45" s="23" t="s">
        <v>19</v>
      </c>
      <c r="C45" s="41">
        <v>884</v>
      </c>
      <c r="D45" s="24">
        <v>6</v>
      </c>
      <c r="E45" s="42">
        <f t="shared" si="2"/>
        <v>890</v>
      </c>
      <c r="F45" s="41">
        <v>945</v>
      </c>
      <c r="G45" s="25">
        <v>11</v>
      </c>
      <c r="H45" s="42">
        <f t="shared" si="22"/>
        <v>956</v>
      </c>
      <c r="I45" s="44">
        <f t="shared" si="40"/>
        <v>1829</v>
      </c>
      <c r="J45" s="25">
        <f t="shared" si="41"/>
        <v>17</v>
      </c>
      <c r="K45" s="42">
        <f t="shared" si="1"/>
        <v>1846</v>
      </c>
      <c r="L45" s="41">
        <v>929</v>
      </c>
      <c r="M45" s="25">
        <v>7</v>
      </c>
      <c r="N45" s="26">
        <v>7</v>
      </c>
      <c r="O45" s="43">
        <f t="shared" si="8"/>
        <v>943</v>
      </c>
      <c r="P45" s="22"/>
      <c r="Q45" s="22"/>
    </row>
    <row r="46" spans="1:17" ht="15.75" customHeight="1">
      <c r="A46" s="70"/>
      <c r="B46" s="23" t="s">
        <v>11</v>
      </c>
      <c r="C46" s="41">
        <v>906</v>
      </c>
      <c r="D46" s="24">
        <v>15</v>
      </c>
      <c r="E46" s="42">
        <f t="shared" si="2"/>
        <v>921</v>
      </c>
      <c r="F46" s="41">
        <v>925</v>
      </c>
      <c r="G46" s="25">
        <v>17</v>
      </c>
      <c r="H46" s="42">
        <f t="shared" si="22"/>
        <v>942</v>
      </c>
      <c r="I46" s="44">
        <f t="shared" si="40"/>
        <v>1831</v>
      </c>
      <c r="J46" s="25">
        <f t="shared" si="41"/>
        <v>32</v>
      </c>
      <c r="K46" s="42">
        <f t="shared" si="1"/>
        <v>1863</v>
      </c>
      <c r="L46" s="41">
        <v>998</v>
      </c>
      <c r="M46" s="25">
        <v>14</v>
      </c>
      <c r="N46" s="26">
        <v>14</v>
      </c>
      <c r="O46" s="43">
        <f t="shared" si="8"/>
        <v>1026</v>
      </c>
      <c r="P46" s="22"/>
      <c r="Q46" s="22"/>
    </row>
    <row r="47" spans="1:17" ht="15.75" customHeight="1">
      <c r="A47" s="70"/>
      <c r="B47" s="23" t="s">
        <v>22</v>
      </c>
      <c r="C47" s="41">
        <v>1288</v>
      </c>
      <c r="D47" s="24">
        <v>16</v>
      </c>
      <c r="E47" s="42">
        <f t="shared" si="2"/>
        <v>1304</v>
      </c>
      <c r="F47" s="41">
        <v>1336</v>
      </c>
      <c r="G47" s="25">
        <v>24</v>
      </c>
      <c r="H47" s="47">
        <f t="shared" si="22"/>
        <v>1360</v>
      </c>
      <c r="I47" s="44">
        <f t="shared" si="40"/>
        <v>2624</v>
      </c>
      <c r="J47" s="25">
        <f t="shared" si="41"/>
        <v>40</v>
      </c>
      <c r="K47" s="42">
        <f t="shared" si="1"/>
        <v>2664</v>
      </c>
      <c r="L47" s="41">
        <v>1268</v>
      </c>
      <c r="M47" s="25">
        <v>16</v>
      </c>
      <c r="N47" s="26">
        <v>17</v>
      </c>
      <c r="O47" s="43">
        <f t="shared" si="8"/>
        <v>1301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4603</v>
      </c>
      <c r="D48" s="60">
        <f t="shared" si="42"/>
        <v>65</v>
      </c>
      <c r="E48" s="53">
        <f t="shared" si="42"/>
        <v>4668</v>
      </c>
      <c r="F48" s="59">
        <f t="shared" si="42"/>
        <v>4684</v>
      </c>
      <c r="G48" s="60">
        <f t="shared" si="42"/>
        <v>78</v>
      </c>
      <c r="H48" s="53">
        <f t="shared" si="42"/>
        <v>4762</v>
      </c>
      <c r="I48" s="59">
        <f>SUM(I43:I47)</f>
        <v>9287</v>
      </c>
      <c r="J48" s="60">
        <f t="shared" si="42"/>
        <v>143</v>
      </c>
      <c r="K48" s="53">
        <f t="shared" si="42"/>
        <v>9430</v>
      </c>
      <c r="L48" s="59">
        <f t="shared" si="42"/>
        <v>4562</v>
      </c>
      <c r="M48" s="60">
        <f t="shared" si="42"/>
        <v>64</v>
      </c>
      <c r="N48" s="60">
        <f t="shared" si="42"/>
        <v>57</v>
      </c>
      <c r="O48" s="53">
        <f t="shared" si="42"/>
        <v>4683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1684</v>
      </c>
      <c r="D49" s="19">
        <v>52</v>
      </c>
      <c r="E49" s="42">
        <f t="shared" si="2"/>
        <v>1736</v>
      </c>
      <c r="F49" s="40">
        <v>1687</v>
      </c>
      <c r="G49" s="20">
        <v>55</v>
      </c>
      <c r="H49" s="45">
        <f t="shared" si="22"/>
        <v>1742</v>
      </c>
      <c r="I49" s="44">
        <f t="shared" ref="I49" si="43">SUM(C49,F49)</f>
        <v>3371</v>
      </c>
      <c r="J49" s="25">
        <f t="shared" ref="J49" si="44">SUM(D49,G49)</f>
        <v>107</v>
      </c>
      <c r="K49" s="42">
        <f t="shared" si="1"/>
        <v>3478</v>
      </c>
      <c r="L49" s="40">
        <v>1505</v>
      </c>
      <c r="M49" s="20">
        <v>47</v>
      </c>
      <c r="N49" s="21">
        <v>27</v>
      </c>
      <c r="O49" s="43">
        <f t="shared" si="8"/>
        <v>1579</v>
      </c>
      <c r="P49" s="22"/>
      <c r="Q49" s="22"/>
    </row>
    <row r="50" spans="1:17" ht="15.75" customHeight="1">
      <c r="A50" s="62"/>
      <c r="B50" s="23" t="s">
        <v>2</v>
      </c>
      <c r="C50" s="41">
        <v>1848</v>
      </c>
      <c r="D50" s="24">
        <v>40</v>
      </c>
      <c r="E50" s="42">
        <f t="shared" si="2"/>
        <v>1888</v>
      </c>
      <c r="F50" s="41">
        <v>1960</v>
      </c>
      <c r="G50" s="25">
        <v>61</v>
      </c>
      <c r="H50" s="54">
        <f t="shared" si="22"/>
        <v>2021</v>
      </c>
      <c r="I50" s="44">
        <f t="shared" ref="I50:I51" si="45">SUM(C50,F50)</f>
        <v>3808</v>
      </c>
      <c r="J50" s="25">
        <f t="shared" ref="J50:J51" si="46">SUM(D50,G50)</f>
        <v>101</v>
      </c>
      <c r="K50" s="42">
        <f t="shared" si="1"/>
        <v>3909</v>
      </c>
      <c r="L50" s="41">
        <v>1895</v>
      </c>
      <c r="M50" s="25">
        <v>54</v>
      </c>
      <c r="N50" s="26">
        <v>21</v>
      </c>
      <c r="O50" s="43">
        <f t="shared" si="8"/>
        <v>1970</v>
      </c>
      <c r="P50" s="22"/>
      <c r="Q50" s="22"/>
    </row>
    <row r="51" spans="1:17" ht="15.75" customHeight="1">
      <c r="A51" s="62"/>
      <c r="B51" s="23" t="s">
        <v>19</v>
      </c>
      <c r="C51" s="41">
        <v>1459</v>
      </c>
      <c r="D51" s="24">
        <v>70</v>
      </c>
      <c r="E51" s="42">
        <f t="shared" si="2"/>
        <v>1529</v>
      </c>
      <c r="F51" s="41">
        <v>1567</v>
      </c>
      <c r="G51" s="25">
        <v>62</v>
      </c>
      <c r="H51" s="42">
        <f t="shared" si="22"/>
        <v>1629</v>
      </c>
      <c r="I51" s="44">
        <f t="shared" si="45"/>
        <v>3026</v>
      </c>
      <c r="J51" s="25">
        <f t="shared" si="46"/>
        <v>132</v>
      </c>
      <c r="K51" s="42">
        <f t="shared" si="1"/>
        <v>3158</v>
      </c>
      <c r="L51" s="41">
        <v>1657</v>
      </c>
      <c r="M51" s="25">
        <v>76</v>
      </c>
      <c r="N51" s="26">
        <v>27</v>
      </c>
      <c r="O51" s="43">
        <f t="shared" si="8"/>
        <v>1760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4991</v>
      </c>
      <c r="D52" s="60">
        <f t="shared" si="47"/>
        <v>162</v>
      </c>
      <c r="E52" s="53">
        <f t="shared" si="47"/>
        <v>5153</v>
      </c>
      <c r="F52" s="59">
        <f t="shared" si="47"/>
        <v>5214</v>
      </c>
      <c r="G52" s="60">
        <f t="shared" si="47"/>
        <v>178</v>
      </c>
      <c r="H52" s="53">
        <f t="shared" si="47"/>
        <v>5392</v>
      </c>
      <c r="I52" s="59">
        <f>SUM(I49:I51)</f>
        <v>10205</v>
      </c>
      <c r="J52" s="60">
        <f t="shared" si="47"/>
        <v>340</v>
      </c>
      <c r="K52" s="53">
        <f t="shared" si="47"/>
        <v>10545</v>
      </c>
      <c r="L52" s="59">
        <f t="shared" si="47"/>
        <v>5057</v>
      </c>
      <c r="M52" s="60">
        <f t="shared" si="47"/>
        <v>177</v>
      </c>
      <c r="N52" s="60">
        <f t="shared" si="47"/>
        <v>75</v>
      </c>
      <c r="O52" s="53">
        <f t="shared" si="47"/>
        <v>5309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229</v>
      </c>
      <c r="D53" s="19"/>
      <c r="E53" s="42">
        <f t="shared" si="2"/>
        <v>229</v>
      </c>
      <c r="F53" s="40">
        <v>232</v>
      </c>
      <c r="G53" s="20">
        <v>11</v>
      </c>
      <c r="H53" s="39">
        <f t="shared" si="22"/>
        <v>243</v>
      </c>
      <c r="I53" s="44">
        <f t="shared" ref="I53" si="48">SUM(C53,F53)</f>
        <v>461</v>
      </c>
      <c r="J53" s="25">
        <f t="shared" ref="J53" si="49">SUM(D53,G53)</f>
        <v>11</v>
      </c>
      <c r="K53" s="42">
        <f t="shared" si="1"/>
        <v>472</v>
      </c>
      <c r="L53" s="40">
        <v>188</v>
      </c>
      <c r="M53" s="20">
        <v>9</v>
      </c>
      <c r="N53" s="21">
        <v>2</v>
      </c>
      <c r="O53" s="43">
        <f t="shared" si="8"/>
        <v>199</v>
      </c>
      <c r="P53" s="22"/>
      <c r="Q53" s="22"/>
    </row>
    <row r="54" spans="1:17" ht="15.75" customHeight="1">
      <c r="A54" s="62"/>
      <c r="B54" s="23" t="s">
        <v>2</v>
      </c>
      <c r="C54" s="41">
        <v>472</v>
      </c>
      <c r="D54" s="24">
        <v>33</v>
      </c>
      <c r="E54" s="42">
        <f t="shared" si="2"/>
        <v>505</v>
      </c>
      <c r="F54" s="41">
        <v>505</v>
      </c>
      <c r="G54" s="25">
        <v>29</v>
      </c>
      <c r="H54" s="47">
        <f t="shared" si="22"/>
        <v>534</v>
      </c>
      <c r="I54" s="44">
        <f t="shared" ref="I54" si="50">SUM(C54,F54)</f>
        <v>977</v>
      </c>
      <c r="J54" s="25">
        <f t="shared" ref="J54" si="51">SUM(D54,G54)</f>
        <v>62</v>
      </c>
      <c r="K54" s="42">
        <f t="shared" si="1"/>
        <v>1039</v>
      </c>
      <c r="L54" s="41">
        <v>474</v>
      </c>
      <c r="M54" s="25">
        <v>21</v>
      </c>
      <c r="N54" s="26">
        <v>5</v>
      </c>
      <c r="O54" s="43">
        <f t="shared" si="8"/>
        <v>500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701</v>
      </c>
      <c r="D55" s="60">
        <f t="shared" si="52"/>
        <v>33</v>
      </c>
      <c r="E55" s="53">
        <f t="shared" si="52"/>
        <v>734</v>
      </c>
      <c r="F55" s="59">
        <f t="shared" si="52"/>
        <v>737</v>
      </c>
      <c r="G55" s="60">
        <f t="shared" si="52"/>
        <v>40</v>
      </c>
      <c r="H55" s="53">
        <f t="shared" si="52"/>
        <v>777</v>
      </c>
      <c r="I55" s="59">
        <f>SUM(I53:I54)</f>
        <v>1438</v>
      </c>
      <c r="J55" s="60">
        <f t="shared" si="52"/>
        <v>73</v>
      </c>
      <c r="K55" s="53">
        <f t="shared" si="52"/>
        <v>1511</v>
      </c>
      <c r="L55" s="59">
        <f t="shared" si="52"/>
        <v>662</v>
      </c>
      <c r="M55" s="60">
        <f t="shared" si="52"/>
        <v>30</v>
      </c>
      <c r="N55" s="60">
        <f t="shared" si="52"/>
        <v>7</v>
      </c>
      <c r="O55" s="53">
        <f t="shared" si="52"/>
        <v>699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726</v>
      </c>
      <c r="D56" s="19">
        <v>37</v>
      </c>
      <c r="E56" s="42">
        <f t="shared" si="2"/>
        <v>763</v>
      </c>
      <c r="F56" s="40">
        <v>809</v>
      </c>
      <c r="G56" s="20">
        <v>46</v>
      </c>
      <c r="H56" s="39">
        <f t="shared" si="22"/>
        <v>855</v>
      </c>
      <c r="I56" s="44">
        <f t="shared" ref="I56" si="53">SUM(C56,F56)</f>
        <v>1535</v>
      </c>
      <c r="J56" s="25">
        <f t="shared" ref="J56" si="54">SUM(D56,G56)</f>
        <v>83</v>
      </c>
      <c r="K56" s="42">
        <f t="shared" si="1"/>
        <v>1618</v>
      </c>
      <c r="L56" s="40">
        <v>810</v>
      </c>
      <c r="M56" s="20">
        <v>56</v>
      </c>
      <c r="N56" s="21">
        <v>8</v>
      </c>
      <c r="O56" s="43">
        <f t="shared" si="8"/>
        <v>874</v>
      </c>
      <c r="P56" s="22"/>
      <c r="Q56" s="22"/>
    </row>
    <row r="57" spans="1:17" ht="15.75" customHeight="1">
      <c r="A57" s="62"/>
      <c r="B57" s="23" t="s">
        <v>2</v>
      </c>
      <c r="C57" s="41">
        <v>2735</v>
      </c>
      <c r="D57" s="24">
        <v>110</v>
      </c>
      <c r="E57" s="42">
        <f t="shared" si="2"/>
        <v>2845</v>
      </c>
      <c r="F57" s="41">
        <v>2951</v>
      </c>
      <c r="G57" s="25">
        <v>119</v>
      </c>
      <c r="H57" s="47">
        <f t="shared" si="22"/>
        <v>3070</v>
      </c>
      <c r="I57" s="44">
        <f t="shared" ref="I57" si="55">SUM(C57,F57)</f>
        <v>5686</v>
      </c>
      <c r="J57" s="25">
        <f t="shared" ref="J57" si="56">SUM(D57,G57)</f>
        <v>229</v>
      </c>
      <c r="K57" s="42">
        <f t="shared" si="1"/>
        <v>5915</v>
      </c>
      <c r="L57" s="41">
        <v>3110</v>
      </c>
      <c r="M57" s="25">
        <v>131</v>
      </c>
      <c r="N57" s="26">
        <v>35</v>
      </c>
      <c r="O57" s="43">
        <f t="shared" si="8"/>
        <v>3276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3461</v>
      </c>
      <c r="D58" s="29">
        <f t="shared" si="57"/>
        <v>147</v>
      </c>
      <c r="E58" s="30">
        <f t="shared" si="57"/>
        <v>3608</v>
      </c>
      <c r="F58" s="59">
        <f t="shared" si="57"/>
        <v>3760</v>
      </c>
      <c r="G58" s="29">
        <f t="shared" si="57"/>
        <v>165</v>
      </c>
      <c r="H58" s="30">
        <f t="shared" si="57"/>
        <v>3925</v>
      </c>
      <c r="I58" s="28">
        <f>SUM(I56:I57)</f>
        <v>7221</v>
      </c>
      <c r="J58" s="29">
        <f t="shared" si="57"/>
        <v>312</v>
      </c>
      <c r="K58" s="30">
        <f t="shared" si="57"/>
        <v>7533</v>
      </c>
      <c r="L58" s="59">
        <f t="shared" si="57"/>
        <v>3920</v>
      </c>
      <c r="M58" s="29">
        <f t="shared" si="57"/>
        <v>187</v>
      </c>
      <c r="N58" s="29">
        <f t="shared" si="57"/>
        <v>43</v>
      </c>
      <c r="O58" s="30">
        <f t="shared" si="57"/>
        <v>4150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483</v>
      </c>
      <c r="D59" s="19">
        <v>23</v>
      </c>
      <c r="E59" s="42">
        <f t="shared" si="2"/>
        <v>506</v>
      </c>
      <c r="F59" s="40">
        <v>480</v>
      </c>
      <c r="G59" s="20">
        <v>13</v>
      </c>
      <c r="H59" s="39">
        <f t="shared" si="22"/>
        <v>493</v>
      </c>
      <c r="I59" s="44">
        <f t="shared" ref="I59" si="58">SUM(C59,F59)</f>
        <v>963</v>
      </c>
      <c r="J59" s="25">
        <f t="shared" ref="J59" si="59">SUM(D59,G59)</f>
        <v>36</v>
      </c>
      <c r="K59" s="42">
        <f t="shared" si="1"/>
        <v>999</v>
      </c>
      <c r="L59" s="40">
        <v>450</v>
      </c>
      <c r="M59" s="20">
        <v>24</v>
      </c>
      <c r="N59" s="21">
        <v>5</v>
      </c>
      <c r="O59" s="43">
        <f t="shared" si="8"/>
        <v>479</v>
      </c>
      <c r="P59" s="22"/>
      <c r="Q59" s="22"/>
    </row>
    <row r="60" spans="1:17" ht="15.75" customHeight="1">
      <c r="A60" s="62"/>
      <c r="B60" s="23" t="s">
        <v>2</v>
      </c>
      <c r="C60" s="41">
        <v>282</v>
      </c>
      <c r="D60" s="24">
        <v>4</v>
      </c>
      <c r="E60" s="42">
        <f t="shared" si="2"/>
        <v>286</v>
      </c>
      <c r="F60" s="41">
        <v>328</v>
      </c>
      <c r="G60" s="25">
        <v>1</v>
      </c>
      <c r="H60" s="47">
        <f t="shared" si="22"/>
        <v>329</v>
      </c>
      <c r="I60" s="44">
        <f t="shared" ref="I60" si="60">SUM(C60,F60)</f>
        <v>610</v>
      </c>
      <c r="J60" s="25">
        <f t="shared" ref="J60" si="61">SUM(D60,G60)</f>
        <v>5</v>
      </c>
      <c r="K60" s="42">
        <f t="shared" si="1"/>
        <v>615</v>
      </c>
      <c r="L60" s="41">
        <v>277</v>
      </c>
      <c r="M60" s="25">
        <v>3</v>
      </c>
      <c r="N60" s="26">
        <v>2</v>
      </c>
      <c r="O60" s="43">
        <f t="shared" si="8"/>
        <v>282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765</v>
      </c>
      <c r="D61" s="60">
        <f t="shared" si="62"/>
        <v>27</v>
      </c>
      <c r="E61" s="53">
        <f t="shared" si="62"/>
        <v>792</v>
      </c>
      <c r="F61" s="59">
        <f t="shared" si="62"/>
        <v>808</v>
      </c>
      <c r="G61" s="60">
        <f t="shared" si="62"/>
        <v>14</v>
      </c>
      <c r="H61" s="53">
        <f t="shared" si="62"/>
        <v>822</v>
      </c>
      <c r="I61" s="59">
        <f>SUM(I59:I60)</f>
        <v>1573</v>
      </c>
      <c r="J61" s="60">
        <f t="shared" si="62"/>
        <v>41</v>
      </c>
      <c r="K61" s="53">
        <f t="shared" si="62"/>
        <v>1614</v>
      </c>
      <c r="L61" s="59">
        <f t="shared" si="62"/>
        <v>727</v>
      </c>
      <c r="M61" s="60">
        <f t="shared" si="62"/>
        <v>27</v>
      </c>
      <c r="N61" s="60">
        <f t="shared" si="62"/>
        <v>7</v>
      </c>
      <c r="O61" s="53">
        <f t="shared" si="62"/>
        <v>761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185</v>
      </c>
      <c r="D62" s="19">
        <v>12</v>
      </c>
      <c r="E62" s="42">
        <f t="shared" si="2"/>
        <v>197</v>
      </c>
      <c r="F62" s="40">
        <v>201</v>
      </c>
      <c r="G62" s="20">
        <v>6</v>
      </c>
      <c r="H62" s="45">
        <f t="shared" si="22"/>
        <v>207</v>
      </c>
      <c r="I62" s="44">
        <f t="shared" ref="I62" si="63">SUM(C62,F62)</f>
        <v>386</v>
      </c>
      <c r="J62" s="25">
        <f t="shared" ref="J62" si="64">SUM(D62,G62)</f>
        <v>18</v>
      </c>
      <c r="K62" s="42">
        <f t="shared" si="1"/>
        <v>404</v>
      </c>
      <c r="L62" s="40">
        <v>202</v>
      </c>
      <c r="M62" s="20">
        <v>14</v>
      </c>
      <c r="N62" s="21">
        <v>3</v>
      </c>
      <c r="O62" s="43">
        <f t="shared" si="8"/>
        <v>219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92</v>
      </c>
      <c r="G63" s="25"/>
      <c r="H63" s="42">
        <f t="shared" si="22"/>
        <v>92</v>
      </c>
      <c r="I63" s="44">
        <f t="shared" ref="I63" si="65">SUM(C63,F63)</f>
        <v>187</v>
      </c>
      <c r="J63" s="25">
        <f t="shared" ref="J63" si="66">SUM(D63,G63)</f>
        <v>4</v>
      </c>
      <c r="K63" s="42">
        <f t="shared" si="1"/>
        <v>191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280</v>
      </c>
      <c r="D64" s="60">
        <f t="shared" si="67"/>
        <v>16</v>
      </c>
      <c r="E64" s="53">
        <f t="shared" si="67"/>
        <v>296</v>
      </c>
      <c r="F64" s="59">
        <f t="shared" si="67"/>
        <v>293</v>
      </c>
      <c r="G64" s="60">
        <f t="shared" si="67"/>
        <v>6</v>
      </c>
      <c r="H64" s="53">
        <f t="shared" si="67"/>
        <v>299</v>
      </c>
      <c r="I64" s="59">
        <f>SUM(I62:I63)</f>
        <v>573</v>
      </c>
      <c r="J64" s="60">
        <f t="shared" si="67"/>
        <v>22</v>
      </c>
      <c r="K64" s="53">
        <f t="shared" si="67"/>
        <v>595</v>
      </c>
      <c r="L64" s="59">
        <f t="shared" si="67"/>
        <v>265</v>
      </c>
      <c r="M64" s="60">
        <f t="shared" si="67"/>
        <v>18</v>
      </c>
      <c r="N64" s="60">
        <f t="shared" si="67"/>
        <v>3</v>
      </c>
      <c r="O64" s="53">
        <f t="shared" si="67"/>
        <v>286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682</v>
      </c>
      <c r="D65" s="19">
        <v>27</v>
      </c>
      <c r="E65" s="42">
        <f t="shared" si="2"/>
        <v>709</v>
      </c>
      <c r="F65" s="40">
        <v>644</v>
      </c>
      <c r="G65" s="20">
        <v>36</v>
      </c>
      <c r="H65" s="45">
        <f t="shared" si="22"/>
        <v>680</v>
      </c>
      <c r="I65" s="44">
        <f t="shared" ref="I65" si="68">SUM(C65,F65)</f>
        <v>1326</v>
      </c>
      <c r="J65" s="25">
        <f t="shared" ref="J65" si="69">SUM(D65,G65)</f>
        <v>63</v>
      </c>
      <c r="K65" s="42">
        <f t="shared" si="1"/>
        <v>1389</v>
      </c>
      <c r="L65" s="40">
        <v>659</v>
      </c>
      <c r="M65" s="20">
        <v>35</v>
      </c>
      <c r="N65" s="21">
        <v>10</v>
      </c>
      <c r="O65" s="43">
        <f t="shared" si="8"/>
        <v>704</v>
      </c>
      <c r="P65" s="22"/>
      <c r="Q65" s="22"/>
    </row>
    <row r="66" spans="1:17" ht="15.75" customHeight="1">
      <c r="A66" s="62"/>
      <c r="B66" s="23" t="s">
        <v>2</v>
      </c>
      <c r="C66" s="41">
        <v>1118</v>
      </c>
      <c r="D66" s="24">
        <v>57</v>
      </c>
      <c r="E66" s="42">
        <f t="shared" si="2"/>
        <v>1175</v>
      </c>
      <c r="F66" s="41">
        <v>1140</v>
      </c>
      <c r="G66" s="25">
        <v>47</v>
      </c>
      <c r="H66" s="42">
        <f t="shared" si="22"/>
        <v>1187</v>
      </c>
      <c r="I66" s="44">
        <f t="shared" ref="I66:I67" si="70">SUM(C66,F66)</f>
        <v>2258</v>
      </c>
      <c r="J66" s="25">
        <f t="shared" ref="J66:J67" si="71">SUM(D66,G66)</f>
        <v>104</v>
      </c>
      <c r="K66" s="42">
        <f t="shared" si="1"/>
        <v>2362</v>
      </c>
      <c r="L66" s="41">
        <v>1007</v>
      </c>
      <c r="M66" s="25">
        <v>63</v>
      </c>
      <c r="N66" s="26">
        <v>11</v>
      </c>
      <c r="O66" s="43">
        <f t="shared" si="8"/>
        <v>1081</v>
      </c>
      <c r="P66" s="22"/>
      <c r="Q66" s="22"/>
    </row>
    <row r="67" spans="1:17" ht="15.75" customHeight="1">
      <c r="A67" s="62"/>
      <c r="B67" s="23" t="s">
        <v>19</v>
      </c>
      <c r="C67" s="41">
        <v>1768</v>
      </c>
      <c r="D67" s="24">
        <v>152</v>
      </c>
      <c r="E67" s="42">
        <f t="shared" si="2"/>
        <v>1920</v>
      </c>
      <c r="F67" s="41">
        <v>1970</v>
      </c>
      <c r="G67" s="25">
        <v>143</v>
      </c>
      <c r="H67" s="47">
        <f t="shared" si="22"/>
        <v>2113</v>
      </c>
      <c r="I67" s="44">
        <f t="shared" si="70"/>
        <v>3738</v>
      </c>
      <c r="J67" s="25">
        <f t="shared" si="71"/>
        <v>295</v>
      </c>
      <c r="K67" s="42">
        <f t="shared" si="1"/>
        <v>4033</v>
      </c>
      <c r="L67" s="41">
        <v>2149</v>
      </c>
      <c r="M67" s="25">
        <v>164</v>
      </c>
      <c r="N67" s="26">
        <v>22</v>
      </c>
      <c r="O67" s="43">
        <f t="shared" si="8"/>
        <v>2335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3568</v>
      </c>
      <c r="D68" s="60">
        <f t="shared" si="72"/>
        <v>236</v>
      </c>
      <c r="E68" s="53">
        <f t="shared" si="72"/>
        <v>3804</v>
      </c>
      <c r="F68" s="59">
        <f t="shared" si="72"/>
        <v>3754</v>
      </c>
      <c r="G68" s="60">
        <f t="shared" si="72"/>
        <v>226</v>
      </c>
      <c r="H68" s="53">
        <f t="shared" si="72"/>
        <v>3980</v>
      </c>
      <c r="I68" s="59">
        <f>SUM(I65:I67)</f>
        <v>7322</v>
      </c>
      <c r="J68" s="60">
        <f t="shared" si="72"/>
        <v>462</v>
      </c>
      <c r="K68" s="53">
        <f t="shared" si="72"/>
        <v>7784</v>
      </c>
      <c r="L68" s="59">
        <f t="shared" si="72"/>
        <v>3815</v>
      </c>
      <c r="M68" s="60">
        <f t="shared" si="72"/>
        <v>262</v>
      </c>
      <c r="N68" s="60">
        <f t="shared" si="72"/>
        <v>43</v>
      </c>
      <c r="O68" s="53">
        <f t="shared" si="72"/>
        <v>4120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903</v>
      </c>
      <c r="D69" s="19">
        <v>3</v>
      </c>
      <c r="E69" s="42">
        <f t="shared" si="2"/>
        <v>906</v>
      </c>
      <c r="F69" s="40">
        <v>922</v>
      </c>
      <c r="G69" s="20">
        <v>16</v>
      </c>
      <c r="H69" s="39">
        <f t="shared" si="22"/>
        <v>938</v>
      </c>
      <c r="I69" s="44">
        <f t="shared" ref="I69" si="73">SUM(C69,F69)</f>
        <v>1825</v>
      </c>
      <c r="J69" s="25">
        <f t="shared" ref="J69" si="74">SUM(D69,G69)</f>
        <v>19</v>
      </c>
      <c r="K69" s="42">
        <f t="shared" si="1"/>
        <v>1844</v>
      </c>
      <c r="L69" s="40">
        <v>796</v>
      </c>
      <c r="M69" s="20">
        <v>9</v>
      </c>
      <c r="N69" s="21">
        <v>8</v>
      </c>
      <c r="O69" s="43">
        <f t="shared" si="8"/>
        <v>813</v>
      </c>
      <c r="P69" s="22"/>
      <c r="Q69" s="22"/>
    </row>
    <row r="70" spans="1:17" ht="15.75" customHeight="1">
      <c r="A70" s="62"/>
      <c r="B70" s="23" t="s">
        <v>2</v>
      </c>
      <c r="C70" s="41">
        <v>2083</v>
      </c>
      <c r="D70" s="24">
        <v>48</v>
      </c>
      <c r="E70" s="42">
        <f t="shared" si="2"/>
        <v>2131</v>
      </c>
      <c r="F70" s="41">
        <v>2071</v>
      </c>
      <c r="G70" s="25">
        <v>63</v>
      </c>
      <c r="H70" s="42">
        <f t="shared" si="22"/>
        <v>2134</v>
      </c>
      <c r="I70" s="44">
        <f t="shared" ref="I70:I71" si="75">SUM(C70,F70)</f>
        <v>4154</v>
      </c>
      <c r="J70" s="25">
        <f t="shared" ref="J70:J71" si="76">SUM(D70,G70)</f>
        <v>111</v>
      </c>
      <c r="K70" s="42">
        <f t="shared" si="1"/>
        <v>4265</v>
      </c>
      <c r="L70" s="41">
        <v>1721</v>
      </c>
      <c r="M70" s="25">
        <v>36</v>
      </c>
      <c r="N70" s="26">
        <v>22</v>
      </c>
      <c r="O70" s="43">
        <f t="shared" si="8"/>
        <v>1779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68</v>
      </c>
      <c r="M71" s="25"/>
      <c r="N71" s="26"/>
      <c r="O71" s="43">
        <f t="shared" si="8"/>
        <v>68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3052</v>
      </c>
      <c r="D72" s="60">
        <f t="shared" si="79"/>
        <v>51</v>
      </c>
      <c r="E72" s="53">
        <f t="shared" si="79"/>
        <v>3103</v>
      </c>
      <c r="F72" s="59">
        <f t="shared" si="79"/>
        <v>3048</v>
      </c>
      <c r="G72" s="60">
        <f t="shared" si="79"/>
        <v>79</v>
      </c>
      <c r="H72" s="53">
        <f t="shared" si="79"/>
        <v>3127</v>
      </c>
      <c r="I72" s="59">
        <f>SUM(I69:I71)</f>
        <v>6100</v>
      </c>
      <c r="J72" s="60">
        <f t="shared" si="79"/>
        <v>130</v>
      </c>
      <c r="K72" s="53">
        <f t="shared" si="79"/>
        <v>6230</v>
      </c>
      <c r="L72" s="59">
        <f t="shared" si="79"/>
        <v>2585</v>
      </c>
      <c r="M72" s="60">
        <f t="shared" si="79"/>
        <v>45</v>
      </c>
      <c r="N72" s="60">
        <f t="shared" si="79"/>
        <v>30</v>
      </c>
      <c r="O72" s="53">
        <f t="shared" si="79"/>
        <v>2660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660</v>
      </c>
      <c r="D73" s="19">
        <v>18</v>
      </c>
      <c r="E73" s="42">
        <f t="shared" ref="E73:E109" si="80">SUM(C73:D73)</f>
        <v>678</v>
      </c>
      <c r="F73" s="40">
        <v>641</v>
      </c>
      <c r="G73" s="20">
        <v>24</v>
      </c>
      <c r="H73" s="39">
        <f t="shared" si="22"/>
        <v>665</v>
      </c>
      <c r="I73" s="44">
        <f t="shared" ref="I73" si="81">SUM(C73,F73)</f>
        <v>1301</v>
      </c>
      <c r="J73" s="25">
        <f t="shared" ref="J73" si="82">SUM(D73,G73)</f>
        <v>42</v>
      </c>
      <c r="K73" s="42">
        <f t="shared" ref="K73:K109" si="83">SUM(I73:J73)</f>
        <v>1343</v>
      </c>
      <c r="L73" s="40">
        <v>668</v>
      </c>
      <c r="M73" s="20">
        <v>14</v>
      </c>
      <c r="N73" s="21">
        <v>11</v>
      </c>
      <c r="O73" s="43">
        <f t="shared" si="8"/>
        <v>693</v>
      </c>
      <c r="P73" s="22"/>
      <c r="Q73" s="22"/>
    </row>
    <row r="74" spans="1:17" ht="15.75" customHeight="1">
      <c r="A74" s="62"/>
      <c r="B74" s="23" t="s">
        <v>2</v>
      </c>
      <c r="C74" s="41">
        <v>1122</v>
      </c>
      <c r="D74" s="24">
        <v>18</v>
      </c>
      <c r="E74" s="42">
        <f t="shared" si="80"/>
        <v>1140</v>
      </c>
      <c r="F74" s="41">
        <v>1226</v>
      </c>
      <c r="G74" s="25">
        <v>25</v>
      </c>
      <c r="H74" s="47">
        <f t="shared" si="22"/>
        <v>1251</v>
      </c>
      <c r="I74" s="44">
        <f t="shared" ref="I74:I77" si="84">SUM(C74,F74)</f>
        <v>2348</v>
      </c>
      <c r="J74" s="25">
        <f t="shared" ref="J74:J77" si="85">SUM(D74,G74)</f>
        <v>43</v>
      </c>
      <c r="K74" s="42">
        <f t="shared" si="83"/>
        <v>2391</v>
      </c>
      <c r="L74" s="41">
        <v>1105</v>
      </c>
      <c r="M74" s="25">
        <v>17</v>
      </c>
      <c r="N74" s="26">
        <v>13</v>
      </c>
      <c r="O74" s="43">
        <f t="shared" si="8"/>
        <v>1135</v>
      </c>
      <c r="P74" s="22"/>
      <c r="Q74" s="22"/>
    </row>
    <row r="75" spans="1:17" ht="15.75" customHeight="1">
      <c r="A75" s="62"/>
      <c r="B75" s="23" t="s">
        <v>19</v>
      </c>
      <c r="C75" s="41">
        <v>1097</v>
      </c>
      <c r="D75" s="24">
        <v>16</v>
      </c>
      <c r="E75" s="42">
        <f t="shared" si="80"/>
        <v>1113</v>
      </c>
      <c r="F75" s="41">
        <v>1124</v>
      </c>
      <c r="G75" s="25">
        <v>10</v>
      </c>
      <c r="H75" s="42">
        <f t="shared" si="22"/>
        <v>1134</v>
      </c>
      <c r="I75" s="44">
        <f t="shared" si="84"/>
        <v>2221</v>
      </c>
      <c r="J75" s="25">
        <f t="shared" si="85"/>
        <v>26</v>
      </c>
      <c r="K75" s="42">
        <f t="shared" si="83"/>
        <v>2247</v>
      </c>
      <c r="L75" s="41">
        <v>887</v>
      </c>
      <c r="M75" s="25">
        <v>14</v>
      </c>
      <c r="N75" s="26">
        <v>12</v>
      </c>
      <c r="O75" s="43">
        <f t="shared" ref="O75:O109" si="86">SUM(L75:N75)</f>
        <v>913</v>
      </c>
      <c r="P75" s="22"/>
      <c r="Q75" s="22"/>
    </row>
    <row r="76" spans="1:17" ht="15.75" customHeight="1">
      <c r="A76" s="62"/>
      <c r="B76" s="23" t="s">
        <v>11</v>
      </c>
      <c r="C76" s="41">
        <v>1239</v>
      </c>
      <c r="D76" s="24">
        <v>28</v>
      </c>
      <c r="E76" s="42">
        <f t="shared" si="80"/>
        <v>1267</v>
      </c>
      <c r="F76" s="41">
        <v>1302</v>
      </c>
      <c r="G76" s="25">
        <v>20</v>
      </c>
      <c r="H76" s="47">
        <f t="shared" si="22"/>
        <v>1322</v>
      </c>
      <c r="I76" s="44">
        <f t="shared" si="84"/>
        <v>2541</v>
      </c>
      <c r="J76" s="25">
        <f t="shared" si="85"/>
        <v>48</v>
      </c>
      <c r="K76" s="42">
        <f t="shared" si="83"/>
        <v>2589</v>
      </c>
      <c r="L76" s="41">
        <v>1149</v>
      </c>
      <c r="M76" s="25">
        <v>21</v>
      </c>
      <c r="N76" s="26">
        <v>9</v>
      </c>
      <c r="O76" s="43">
        <f t="shared" si="86"/>
        <v>1179</v>
      </c>
      <c r="P76" s="22"/>
      <c r="Q76" s="22"/>
    </row>
    <row r="77" spans="1:17" ht="15.75" customHeight="1">
      <c r="A77" s="62"/>
      <c r="B77" s="23" t="s">
        <v>22</v>
      </c>
      <c r="C77" s="41">
        <v>625</v>
      </c>
      <c r="D77" s="24">
        <v>26</v>
      </c>
      <c r="E77" s="42">
        <f t="shared" si="80"/>
        <v>651</v>
      </c>
      <c r="F77" s="41">
        <v>656</v>
      </c>
      <c r="G77" s="25">
        <v>17</v>
      </c>
      <c r="H77" s="42">
        <f t="shared" si="22"/>
        <v>673</v>
      </c>
      <c r="I77" s="44">
        <f t="shared" si="84"/>
        <v>1281</v>
      </c>
      <c r="J77" s="25">
        <f t="shared" si="85"/>
        <v>43</v>
      </c>
      <c r="K77" s="42">
        <f t="shared" si="83"/>
        <v>1324</v>
      </c>
      <c r="L77" s="41">
        <v>651</v>
      </c>
      <c r="M77" s="25">
        <v>27</v>
      </c>
      <c r="N77" s="26">
        <v>10</v>
      </c>
      <c r="O77" s="43">
        <f t="shared" si="86"/>
        <v>688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4743</v>
      </c>
      <c r="D78" s="60">
        <f t="shared" si="87"/>
        <v>106</v>
      </c>
      <c r="E78" s="53">
        <f t="shared" si="87"/>
        <v>4849</v>
      </c>
      <c r="F78" s="59">
        <f t="shared" si="87"/>
        <v>4949</v>
      </c>
      <c r="G78" s="60">
        <f t="shared" si="87"/>
        <v>96</v>
      </c>
      <c r="H78" s="53">
        <f t="shared" si="87"/>
        <v>5045</v>
      </c>
      <c r="I78" s="59">
        <f>SUM(I73:I77)</f>
        <v>9692</v>
      </c>
      <c r="J78" s="60">
        <f t="shared" si="87"/>
        <v>202</v>
      </c>
      <c r="K78" s="53">
        <f t="shared" si="87"/>
        <v>9894</v>
      </c>
      <c r="L78" s="59">
        <f t="shared" si="87"/>
        <v>4460</v>
      </c>
      <c r="M78" s="60">
        <f t="shared" si="87"/>
        <v>93</v>
      </c>
      <c r="N78" s="60">
        <f t="shared" si="87"/>
        <v>55</v>
      </c>
      <c r="O78" s="53">
        <f t="shared" si="87"/>
        <v>4608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1491</v>
      </c>
      <c r="D79" s="19">
        <v>42</v>
      </c>
      <c r="E79" s="42">
        <f t="shared" si="80"/>
        <v>1533</v>
      </c>
      <c r="F79" s="40">
        <v>1593</v>
      </c>
      <c r="G79" s="20">
        <v>45</v>
      </c>
      <c r="H79" s="45">
        <f t="shared" si="22"/>
        <v>1638</v>
      </c>
      <c r="I79" s="44">
        <f t="shared" ref="I79" si="88">SUM(C79,F79)</f>
        <v>3084</v>
      </c>
      <c r="J79" s="25">
        <f t="shared" ref="J79" si="89">SUM(D79,G79)</f>
        <v>87</v>
      </c>
      <c r="K79" s="42">
        <f t="shared" si="83"/>
        <v>3171</v>
      </c>
      <c r="L79" s="40">
        <v>1389</v>
      </c>
      <c r="M79" s="20">
        <v>51</v>
      </c>
      <c r="N79" s="21">
        <v>17</v>
      </c>
      <c r="O79" s="43">
        <f t="shared" si="86"/>
        <v>1457</v>
      </c>
      <c r="P79" s="22"/>
      <c r="Q79" s="22"/>
    </row>
    <row r="80" spans="1:17" ht="15.75" customHeight="1">
      <c r="A80" s="62"/>
      <c r="B80" s="23" t="s">
        <v>2</v>
      </c>
      <c r="C80" s="41">
        <v>226</v>
      </c>
      <c r="D80" s="24">
        <v>9</v>
      </c>
      <c r="E80" s="42">
        <f t="shared" si="80"/>
        <v>235</v>
      </c>
      <c r="F80" s="41">
        <v>200</v>
      </c>
      <c r="G80" s="25">
        <v>3</v>
      </c>
      <c r="H80" s="54">
        <f t="shared" si="22"/>
        <v>203</v>
      </c>
      <c r="I80" s="44">
        <f t="shared" ref="I80:I86" si="90">SUM(C80,F80)</f>
        <v>426</v>
      </c>
      <c r="J80" s="25">
        <f t="shared" ref="J80:J86" si="91">SUM(D80,G80)</f>
        <v>12</v>
      </c>
      <c r="K80" s="42">
        <f t="shared" si="83"/>
        <v>438</v>
      </c>
      <c r="L80" s="41">
        <v>205</v>
      </c>
      <c r="M80" s="25">
        <v>9</v>
      </c>
      <c r="N80" s="26">
        <v>2</v>
      </c>
      <c r="O80" s="43">
        <f t="shared" si="86"/>
        <v>216</v>
      </c>
      <c r="P80" s="22"/>
      <c r="Q80" s="22"/>
    </row>
    <row r="81" spans="1:17" ht="15.75" customHeight="1">
      <c r="A81" s="62"/>
      <c r="B81" s="23" t="s">
        <v>19</v>
      </c>
      <c r="C81" s="41">
        <v>1084</v>
      </c>
      <c r="D81" s="24">
        <v>39</v>
      </c>
      <c r="E81" s="42">
        <f t="shared" si="80"/>
        <v>1123</v>
      </c>
      <c r="F81" s="41">
        <v>1135</v>
      </c>
      <c r="G81" s="25">
        <v>41</v>
      </c>
      <c r="H81" s="42">
        <f t="shared" si="22"/>
        <v>1176</v>
      </c>
      <c r="I81" s="44">
        <f t="shared" si="90"/>
        <v>2219</v>
      </c>
      <c r="J81" s="25">
        <f t="shared" si="91"/>
        <v>80</v>
      </c>
      <c r="K81" s="42">
        <f t="shared" si="83"/>
        <v>2299</v>
      </c>
      <c r="L81" s="41">
        <v>1005</v>
      </c>
      <c r="M81" s="25">
        <v>43</v>
      </c>
      <c r="N81" s="26">
        <v>13</v>
      </c>
      <c r="O81" s="43">
        <f t="shared" si="86"/>
        <v>1061</v>
      </c>
      <c r="P81" s="22"/>
      <c r="Q81" s="22"/>
    </row>
    <row r="82" spans="1:17" ht="15.75" customHeight="1">
      <c r="A82" s="62"/>
      <c r="B82" s="23" t="s">
        <v>11</v>
      </c>
      <c r="C82" s="41">
        <v>2530</v>
      </c>
      <c r="D82" s="24">
        <v>70</v>
      </c>
      <c r="E82" s="42">
        <f t="shared" si="80"/>
        <v>2600</v>
      </c>
      <c r="F82" s="41">
        <v>2457</v>
      </c>
      <c r="G82" s="25">
        <v>49</v>
      </c>
      <c r="H82" s="42">
        <f t="shared" si="22"/>
        <v>2506</v>
      </c>
      <c r="I82" s="44">
        <f t="shared" si="90"/>
        <v>4987</v>
      </c>
      <c r="J82" s="25">
        <f t="shared" si="91"/>
        <v>119</v>
      </c>
      <c r="K82" s="42">
        <f t="shared" si="83"/>
        <v>5106</v>
      </c>
      <c r="L82" s="41">
        <v>2336</v>
      </c>
      <c r="M82" s="25">
        <v>71</v>
      </c>
      <c r="N82" s="26">
        <v>21</v>
      </c>
      <c r="O82" s="43">
        <f t="shared" si="86"/>
        <v>2428</v>
      </c>
      <c r="P82" s="22"/>
      <c r="Q82" s="22"/>
    </row>
    <row r="83" spans="1:17" ht="15.75" customHeight="1">
      <c r="A83" s="62"/>
      <c r="B83" s="23" t="s">
        <v>22</v>
      </c>
      <c r="C83" s="41">
        <v>3975</v>
      </c>
      <c r="D83" s="24">
        <v>62</v>
      </c>
      <c r="E83" s="42">
        <f t="shared" si="80"/>
        <v>4037</v>
      </c>
      <c r="F83" s="41">
        <v>3954</v>
      </c>
      <c r="G83" s="25">
        <v>59</v>
      </c>
      <c r="H83" s="47">
        <f t="shared" si="22"/>
        <v>4013</v>
      </c>
      <c r="I83" s="44">
        <f t="shared" si="90"/>
        <v>7929</v>
      </c>
      <c r="J83" s="25">
        <f t="shared" si="91"/>
        <v>121</v>
      </c>
      <c r="K83" s="42">
        <f t="shared" si="83"/>
        <v>8050</v>
      </c>
      <c r="L83" s="41">
        <v>3617</v>
      </c>
      <c r="M83" s="25">
        <v>63</v>
      </c>
      <c r="N83" s="26">
        <v>24</v>
      </c>
      <c r="O83" s="43">
        <f t="shared" si="86"/>
        <v>3704</v>
      </c>
      <c r="P83" s="22"/>
      <c r="Q83" s="22"/>
    </row>
    <row r="84" spans="1:17" ht="15.75" customHeight="1">
      <c r="A84" s="62"/>
      <c r="B84" s="23" t="s">
        <v>27</v>
      </c>
      <c r="C84" s="41">
        <v>2435</v>
      </c>
      <c r="D84" s="24">
        <v>47</v>
      </c>
      <c r="E84" s="42">
        <f t="shared" si="80"/>
        <v>2482</v>
      </c>
      <c r="F84" s="41">
        <v>2355</v>
      </c>
      <c r="G84" s="25">
        <v>48</v>
      </c>
      <c r="H84" s="54">
        <f t="shared" si="22"/>
        <v>2403</v>
      </c>
      <c r="I84" s="44">
        <f t="shared" si="90"/>
        <v>4790</v>
      </c>
      <c r="J84" s="25">
        <f t="shared" si="91"/>
        <v>95</v>
      </c>
      <c r="K84" s="42">
        <f t="shared" si="83"/>
        <v>4885</v>
      </c>
      <c r="L84" s="41">
        <v>2134</v>
      </c>
      <c r="M84" s="25">
        <v>40</v>
      </c>
      <c r="N84" s="26">
        <v>25</v>
      </c>
      <c r="O84" s="43">
        <f t="shared" si="86"/>
        <v>2199</v>
      </c>
      <c r="P84" s="22"/>
      <c r="Q84" s="22"/>
    </row>
    <row r="85" spans="1:17" ht="15.75" customHeight="1">
      <c r="A85" s="62"/>
      <c r="B85" s="23" t="s">
        <v>37</v>
      </c>
      <c r="C85" s="41">
        <v>1691</v>
      </c>
      <c r="D85" s="24">
        <v>20</v>
      </c>
      <c r="E85" s="42">
        <f t="shared" si="80"/>
        <v>1711</v>
      </c>
      <c r="F85" s="41">
        <v>1799</v>
      </c>
      <c r="G85" s="25">
        <v>23</v>
      </c>
      <c r="H85" s="54">
        <f t="shared" si="22"/>
        <v>1822</v>
      </c>
      <c r="I85" s="44">
        <f t="shared" si="90"/>
        <v>3490</v>
      </c>
      <c r="J85" s="25">
        <f t="shared" si="91"/>
        <v>43</v>
      </c>
      <c r="K85" s="42">
        <f t="shared" si="83"/>
        <v>3533</v>
      </c>
      <c r="L85" s="41">
        <v>1560</v>
      </c>
      <c r="M85" s="25">
        <v>16</v>
      </c>
      <c r="N85" s="26">
        <v>10</v>
      </c>
      <c r="O85" s="43">
        <f t="shared" si="86"/>
        <v>1586</v>
      </c>
      <c r="P85" s="22"/>
      <c r="Q85" s="22"/>
    </row>
    <row r="86" spans="1:17" ht="15.75" customHeight="1">
      <c r="A86" s="62"/>
      <c r="B86" s="23" t="s">
        <v>38</v>
      </c>
      <c r="C86" s="41">
        <v>2409</v>
      </c>
      <c r="D86" s="24">
        <v>40</v>
      </c>
      <c r="E86" s="42">
        <f t="shared" si="80"/>
        <v>2449</v>
      </c>
      <c r="F86" s="41">
        <v>2439</v>
      </c>
      <c r="G86" s="25">
        <v>38</v>
      </c>
      <c r="H86" s="42">
        <f t="shared" si="22"/>
        <v>2477</v>
      </c>
      <c r="I86" s="44">
        <f t="shared" si="90"/>
        <v>4848</v>
      </c>
      <c r="J86" s="25">
        <f t="shared" si="91"/>
        <v>78</v>
      </c>
      <c r="K86" s="42">
        <f t="shared" si="83"/>
        <v>4926</v>
      </c>
      <c r="L86" s="41">
        <v>2083</v>
      </c>
      <c r="M86" s="25">
        <v>27</v>
      </c>
      <c r="N86" s="26">
        <v>28</v>
      </c>
      <c r="O86" s="43">
        <f t="shared" si="86"/>
        <v>2138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15841</v>
      </c>
      <c r="D87" s="60">
        <f t="shared" si="92"/>
        <v>329</v>
      </c>
      <c r="E87" s="53">
        <f t="shared" si="92"/>
        <v>16170</v>
      </c>
      <c r="F87" s="59">
        <f t="shared" si="92"/>
        <v>15932</v>
      </c>
      <c r="G87" s="60">
        <f t="shared" si="92"/>
        <v>306</v>
      </c>
      <c r="H87" s="53">
        <f t="shared" si="92"/>
        <v>16238</v>
      </c>
      <c r="I87" s="59">
        <f>SUM(I79:I86)</f>
        <v>31773</v>
      </c>
      <c r="J87" s="60">
        <f t="shared" si="92"/>
        <v>635</v>
      </c>
      <c r="K87" s="53">
        <f t="shared" si="92"/>
        <v>32408</v>
      </c>
      <c r="L87" s="59">
        <f t="shared" si="92"/>
        <v>14329</v>
      </c>
      <c r="M87" s="60">
        <f t="shared" si="92"/>
        <v>320</v>
      </c>
      <c r="N87" s="60">
        <f t="shared" si="92"/>
        <v>140</v>
      </c>
      <c r="O87" s="30">
        <f t="shared" si="92"/>
        <v>14789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2548</v>
      </c>
      <c r="D88" s="19">
        <v>99</v>
      </c>
      <c r="E88" s="42">
        <f t="shared" si="80"/>
        <v>2647</v>
      </c>
      <c r="F88" s="40">
        <v>2408</v>
      </c>
      <c r="G88" s="20">
        <v>46</v>
      </c>
      <c r="H88" s="39">
        <f t="shared" si="22"/>
        <v>2454</v>
      </c>
      <c r="I88" s="44">
        <f t="shared" ref="I88" si="93">SUM(C88,F88)</f>
        <v>4956</v>
      </c>
      <c r="J88" s="25">
        <f t="shared" ref="J88" si="94">SUM(D88,G88)</f>
        <v>145</v>
      </c>
      <c r="K88" s="42">
        <f t="shared" si="83"/>
        <v>5101</v>
      </c>
      <c r="L88" s="40">
        <v>2264</v>
      </c>
      <c r="M88" s="20">
        <v>92</v>
      </c>
      <c r="N88" s="21">
        <v>29</v>
      </c>
      <c r="O88" s="43">
        <f t="shared" si="86"/>
        <v>2385</v>
      </c>
      <c r="P88" s="22"/>
      <c r="Q88" s="22"/>
    </row>
    <row r="89" spans="1:17" ht="15.75" customHeight="1">
      <c r="A89" s="62"/>
      <c r="B89" s="23" t="s">
        <v>2</v>
      </c>
      <c r="C89" s="41">
        <v>1539</v>
      </c>
      <c r="D89" s="24">
        <v>23</v>
      </c>
      <c r="E89" s="42">
        <f t="shared" si="80"/>
        <v>1562</v>
      </c>
      <c r="F89" s="41">
        <v>1446</v>
      </c>
      <c r="G89" s="25">
        <v>26</v>
      </c>
      <c r="H89" s="42">
        <f t="shared" si="22"/>
        <v>1472</v>
      </c>
      <c r="I89" s="44">
        <f t="shared" ref="I89:I90" si="95">SUM(C89,F89)</f>
        <v>2985</v>
      </c>
      <c r="J89" s="25">
        <f t="shared" ref="J89:J90" si="96">SUM(D89,G89)</f>
        <v>49</v>
      </c>
      <c r="K89" s="42">
        <f t="shared" si="83"/>
        <v>3034</v>
      </c>
      <c r="L89" s="41">
        <v>1244</v>
      </c>
      <c r="M89" s="25">
        <v>22</v>
      </c>
      <c r="N89" s="26">
        <v>15</v>
      </c>
      <c r="O89" s="43">
        <f t="shared" si="86"/>
        <v>1281</v>
      </c>
      <c r="P89" s="22"/>
      <c r="Q89" s="22"/>
    </row>
    <row r="90" spans="1:17" ht="15.75" customHeight="1">
      <c r="A90" s="62"/>
      <c r="B90" s="23" t="s">
        <v>19</v>
      </c>
      <c r="C90" s="41">
        <v>822</v>
      </c>
      <c r="D90" s="24">
        <v>27</v>
      </c>
      <c r="E90" s="42">
        <f t="shared" si="80"/>
        <v>849</v>
      </c>
      <c r="F90" s="41">
        <v>732</v>
      </c>
      <c r="G90" s="25">
        <v>24</v>
      </c>
      <c r="H90" s="47">
        <f t="shared" si="22"/>
        <v>756</v>
      </c>
      <c r="I90" s="44">
        <f t="shared" si="95"/>
        <v>1554</v>
      </c>
      <c r="J90" s="25">
        <f t="shared" si="96"/>
        <v>51</v>
      </c>
      <c r="K90" s="42">
        <f t="shared" si="83"/>
        <v>1605</v>
      </c>
      <c r="L90" s="41">
        <v>760</v>
      </c>
      <c r="M90" s="25">
        <v>15</v>
      </c>
      <c r="N90" s="26">
        <v>17</v>
      </c>
      <c r="O90" s="43">
        <f t="shared" si="86"/>
        <v>792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4909</v>
      </c>
      <c r="D91" s="60">
        <f t="shared" si="97"/>
        <v>149</v>
      </c>
      <c r="E91" s="53">
        <f t="shared" si="97"/>
        <v>5058</v>
      </c>
      <c r="F91" s="59">
        <f t="shared" si="97"/>
        <v>4586</v>
      </c>
      <c r="G91" s="60">
        <f t="shared" si="97"/>
        <v>96</v>
      </c>
      <c r="H91" s="53">
        <f t="shared" si="97"/>
        <v>4682</v>
      </c>
      <c r="I91" s="59">
        <f>SUM(I88:I90)</f>
        <v>9495</v>
      </c>
      <c r="J91" s="60">
        <f t="shared" si="97"/>
        <v>245</v>
      </c>
      <c r="K91" s="53">
        <f t="shared" si="97"/>
        <v>9740</v>
      </c>
      <c r="L91" s="59">
        <f t="shared" si="97"/>
        <v>4268</v>
      </c>
      <c r="M91" s="60">
        <f t="shared" si="97"/>
        <v>129</v>
      </c>
      <c r="N91" s="60">
        <f t="shared" si="97"/>
        <v>61</v>
      </c>
      <c r="O91" s="30">
        <f t="shared" si="97"/>
        <v>4458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640</v>
      </c>
      <c r="D92" s="19">
        <v>49</v>
      </c>
      <c r="E92" s="42">
        <f t="shared" si="80"/>
        <v>689</v>
      </c>
      <c r="F92" s="40">
        <v>650</v>
      </c>
      <c r="G92" s="20">
        <v>26</v>
      </c>
      <c r="H92" s="39">
        <f t="shared" si="22"/>
        <v>676</v>
      </c>
      <c r="I92" s="44">
        <f t="shared" ref="I92" si="98">SUM(C92,F92)</f>
        <v>1290</v>
      </c>
      <c r="J92" s="25">
        <f t="shared" ref="J92" si="99">SUM(D92,G92)</f>
        <v>75</v>
      </c>
      <c r="K92" s="42">
        <f t="shared" si="83"/>
        <v>1365</v>
      </c>
      <c r="L92" s="40">
        <v>564</v>
      </c>
      <c r="M92" s="20">
        <v>52</v>
      </c>
      <c r="N92" s="21">
        <v>5</v>
      </c>
      <c r="O92" s="43">
        <f t="shared" si="86"/>
        <v>621</v>
      </c>
      <c r="P92" s="22"/>
      <c r="Q92" s="22"/>
    </row>
    <row r="93" spans="1:17" ht="15.75" customHeight="1">
      <c r="A93" s="62"/>
      <c r="B93" s="23" t="s">
        <v>2</v>
      </c>
      <c r="C93" s="41">
        <v>834</v>
      </c>
      <c r="D93" s="24">
        <v>11</v>
      </c>
      <c r="E93" s="42">
        <f t="shared" si="80"/>
        <v>845</v>
      </c>
      <c r="F93" s="41">
        <v>752</v>
      </c>
      <c r="G93" s="25">
        <v>10</v>
      </c>
      <c r="H93" s="47">
        <f t="shared" si="22"/>
        <v>762</v>
      </c>
      <c r="I93" s="44">
        <f t="shared" ref="I93:I95" si="100">SUM(C93,F93)</f>
        <v>1586</v>
      </c>
      <c r="J93" s="25">
        <f t="shared" ref="J93:J95" si="101">SUM(D93,G93)</f>
        <v>21</v>
      </c>
      <c r="K93" s="42">
        <f t="shared" si="83"/>
        <v>1607</v>
      </c>
      <c r="L93" s="41">
        <v>716</v>
      </c>
      <c r="M93" s="25">
        <v>10</v>
      </c>
      <c r="N93" s="26">
        <v>10</v>
      </c>
      <c r="O93" s="43">
        <f t="shared" si="86"/>
        <v>736</v>
      </c>
      <c r="P93" s="22"/>
      <c r="Q93" s="22"/>
    </row>
    <row r="94" spans="1:17" ht="15.75" customHeight="1">
      <c r="A94" s="62"/>
      <c r="B94" s="23" t="s">
        <v>19</v>
      </c>
      <c r="C94" s="41">
        <v>687</v>
      </c>
      <c r="D94" s="24">
        <v>25</v>
      </c>
      <c r="E94" s="42">
        <f t="shared" si="80"/>
        <v>712</v>
      </c>
      <c r="F94" s="41">
        <v>660</v>
      </c>
      <c r="G94" s="25">
        <v>7</v>
      </c>
      <c r="H94" s="42">
        <f t="shared" ref="H94:H95" si="102">SUM(F94:G94)</f>
        <v>667</v>
      </c>
      <c r="I94" s="44">
        <f t="shared" si="100"/>
        <v>1347</v>
      </c>
      <c r="J94" s="25">
        <f t="shared" si="101"/>
        <v>32</v>
      </c>
      <c r="K94" s="42">
        <f t="shared" si="83"/>
        <v>1379</v>
      </c>
      <c r="L94" s="41">
        <v>541</v>
      </c>
      <c r="M94" s="25">
        <v>24</v>
      </c>
      <c r="N94" s="26">
        <v>7</v>
      </c>
      <c r="O94" s="43">
        <f t="shared" si="86"/>
        <v>572</v>
      </c>
      <c r="P94" s="22"/>
      <c r="Q94" s="22"/>
    </row>
    <row r="95" spans="1:17" ht="15.75" customHeight="1">
      <c r="A95" s="62"/>
      <c r="B95" s="23" t="s">
        <v>11</v>
      </c>
      <c r="C95" s="41">
        <v>651</v>
      </c>
      <c r="D95" s="24">
        <v>68</v>
      </c>
      <c r="E95" s="42">
        <f t="shared" si="80"/>
        <v>719</v>
      </c>
      <c r="F95" s="41">
        <v>716</v>
      </c>
      <c r="G95" s="25">
        <v>23</v>
      </c>
      <c r="H95" s="47">
        <f t="shared" si="102"/>
        <v>739</v>
      </c>
      <c r="I95" s="44">
        <f t="shared" si="100"/>
        <v>1367</v>
      </c>
      <c r="J95" s="25">
        <f t="shared" si="101"/>
        <v>91</v>
      </c>
      <c r="K95" s="42">
        <f t="shared" si="83"/>
        <v>1458</v>
      </c>
      <c r="L95" s="41">
        <v>619</v>
      </c>
      <c r="M95" s="25">
        <v>60</v>
      </c>
      <c r="N95" s="26">
        <v>12</v>
      </c>
      <c r="O95" s="43">
        <f t="shared" si="86"/>
        <v>691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2812</v>
      </c>
      <c r="D96" s="60">
        <f t="shared" si="103"/>
        <v>153</v>
      </c>
      <c r="E96" s="53">
        <f t="shared" si="103"/>
        <v>2965</v>
      </c>
      <c r="F96" s="59">
        <f t="shared" si="103"/>
        <v>2778</v>
      </c>
      <c r="G96" s="60">
        <f t="shared" si="103"/>
        <v>66</v>
      </c>
      <c r="H96" s="53">
        <f t="shared" si="103"/>
        <v>2844</v>
      </c>
      <c r="I96" s="59">
        <f>SUM(I92:I95)</f>
        <v>5590</v>
      </c>
      <c r="J96" s="60">
        <f t="shared" si="103"/>
        <v>219</v>
      </c>
      <c r="K96" s="53">
        <f t="shared" si="103"/>
        <v>5809</v>
      </c>
      <c r="L96" s="59">
        <f t="shared" si="103"/>
        <v>2440</v>
      </c>
      <c r="M96" s="60">
        <f t="shared" si="103"/>
        <v>146</v>
      </c>
      <c r="N96" s="60">
        <f t="shared" si="103"/>
        <v>34</v>
      </c>
      <c r="O96" s="30">
        <f t="shared" si="103"/>
        <v>2620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1564</v>
      </c>
      <c r="D97" s="19">
        <v>12</v>
      </c>
      <c r="E97" s="42">
        <f t="shared" si="80"/>
        <v>1576</v>
      </c>
      <c r="F97" s="40">
        <v>1618</v>
      </c>
      <c r="G97" s="20">
        <v>16</v>
      </c>
      <c r="H97" s="45">
        <f t="shared" ref="H97:H109" si="104">SUM(F97:G97)</f>
        <v>1634</v>
      </c>
      <c r="I97" s="44">
        <f t="shared" ref="I97" si="105">SUM(C97,F97)</f>
        <v>3182</v>
      </c>
      <c r="J97" s="25">
        <f t="shared" ref="J97" si="106">SUM(D97,G97)</f>
        <v>28</v>
      </c>
      <c r="K97" s="42">
        <f t="shared" si="83"/>
        <v>3210</v>
      </c>
      <c r="L97" s="40">
        <v>1365</v>
      </c>
      <c r="M97" s="20">
        <v>10</v>
      </c>
      <c r="N97" s="21">
        <v>11</v>
      </c>
      <c r="O97" s="43">
        <f t="shared" si="86"/>
        <v>1386</v>
      </c>
      <c r="P97" s="22"/>
      <c r="Q97" s="22"/>
    </row>
    <row r="98" spans="1:17" ht="15.75" customHeight="1">
      <c r="A98" s="62"/>
      <c r="B98" s="23" t="s">
        <v>2</v>
      </c>
      <c r="C98" s="41">
        <v>694</v>
      </c>
      <c r="D98" s="24">
        <v>19</v>
      </c>
      <c r="E98" s="42">
        <f t="shared" si="80"/>
        <v>713</v>
      </c>
      <c r="F98" s="41">
        <v>688</v>
      </c>
      <c r="G98" s="25">
        <v>15</v>
      </c>
      <c r="H98" s="54">
        <f t="shared" si="104"/>
        <v>703</v>
      </c>
      <c r="I98" s="44">
        <f t="shared" ref="I98:I99" si="107">SUM(C98,F98)</f>
        <v>1382</v>
      </c>
      <c r="J98" s="25">
        <f t="shared" ref="J98:J99" si="108">SUM(D98,G98)</f>
        <v>34</v>
      </c>
      <c r="K98" s="42">
        <f t="shared" si="83"/>
        <v>1416</v>
      </c>
      <c r="L98" s="41">
        <v>569</v>
      </c>
      <c r="M98" s="25">
        <v>16</v>
      </c>
      <c r="N98" s="26">
        <v>7</v>
      </c>
      <c r="O98" s="43">
        <f t="shared" si="86"/>
        <v>592</v>
      </c>
      <c r="P98" s="22"/>
      <c r="Q98" s="22"/>
    </row>
    <row r="99" spans="1:17" ht="15.75" customHeight="1">
      <c r="A99" s="62"/>
      <c r="B99" s="23" t="s">
        <v>19</v>
      </c>
      <c r="C99" s="41">
        <v>1137</v>
      </c>
      <c r="D99" s="24">
        <v>32</v>
      </c>
      <c r="E99" s="42">
        <f t="shared" si="80"/>
        <v>1169</v>
      </c>
      <c r="F99" s="41">
        <v>1220</v>
      </c>
      <c r="G99" s="25">
        <v>37</v>
      </c>
      <c r="H99" s="42">
        <f t="shared" si="104"/>
        <v>1257</v>
      </c>
      <c r="I99" s="44">
        <f t="shared" si="107"/>
        <v>2357</v>
      </c>
      <c r="J99" s="25">
        <f t="shared" si="108"/>
        <v>69</v>
      </c>
      <c r="K99" s="42">
        <f t="shared" si="83"/>
        <v>2426</v>
      </c>
      <c r="L99" s="41">
        <v>1239</v>
      </c>
      <c r="M99" s="25">
        <v>41</v>
      </c>
      <c r="N99" s="26">
        <v>11</v>
      </c>
      <c r="O99" s="43">
        <f t="shared" si="86"/>
        <v>1291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3395</v>
      </c>
      <c r="D100" s="60">
        <f t="shared" si="109"/>
        <v>63</v>
      </c>
      <c r="E100" s="53">
        <f t="shared" si="109"/>
        <v>3458</v>
      </c>
      <c r="F100" s="59">
        <f t="shared" si="109"/>
        <v>3526</v>
      </c>
      <c r="G100" s="60">
        <f t="shared" si="109"/>
        <v>68</v>
      </c>
      <c r="H100" s="53">
        <f t="shared" si="109"/>
        <v>3594</v>
      </c>
      <c r="I100" s="59">
        <f>SUM(I97:I99)</f>
        <v>6921</v>
      </c>
      <c r="J100" s="60">
        <f t="shared" si="109"/>
        <v>131</v>
      </c>
      <c r="K100" s="53">
        <f t="shared" si="109"/>
        <v>7052</v>
      </c>
      <c r="L100" s="59">
        <f t="shared" si="109"/>
        <v>3173</v>
      </c>
      <c r="M100" s="60">
        <f t="shared" si="109"/>
        <v>67</v>
      </c>
      <c r="N100" s="60">
        <f t="shared" si="109"/>
        <v>29</v>
      </c>
      <c r="O100" s="30">
        <f t="shared" si="109"/>
        <v>3269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228</v>
      </c>
      <c r="D101" s="19">
        <v>24</v>
      </c>
      <c r="E101" s="42">
        <f t="shared" si="80"/>
        <v>252</v>
      </c>
      <c r="F101" s="40">
        <v>218</v>
      </c>
      <c r="G101" s="20">
        <v>6</v>
      </c>
      <c r="H101" s="45">
        <f t="shared" si="104"/>
        <v>224</v>
      </c>
      <c r="I101" s="44">
        <f t="shared" ref="I101" si="110">SUM(C101,F101)</f>
        <v>446</v>
      </c>
      <c r="J101" s="25">
        <f t="shared" ref="J101" si="111">SUM(D101,G101)</f>
        <v>30</v>
      </c>
      <c r="K101" s="42">
        <f t="shared" si="83"/>
        <v>476</v>
      </c>
      <c r="L101" s="40">
        <v>201</v>
      </c>
      <c r="M101" s="20">
        <v>23</v>
      </c>
      <c r="N101" s="21">
        <v>4</v>
      </c>
      <c r="O101" s="43">
        <f t="shared" si="86"/>
        <v>228</v>
      </c>
      <c r="P101" s="22"/>
      <c r="Q101" s="22"/>
    </row>
    <row r="102" spans="1:17" ht="15.75" customHeight="1">
      <c r="A102" s="62"/>
      <c r="B102" s="23" t="s">
        <v>2</v>
      </c>
      <c r="C102" s="41">
        <v>380</v>
      </c>
      <c r="D102" s="24"/>
      <c r="E102" s="42">
        <f t="shared" si="80"/>
        <v>380</v>
      </c>
      <c r="F102" s="41">
        <v>406</v>
      </c>
      <c r="G102" s="25">
        <v>4</v>
      </c>
      <c r="H102" s="54">
        <f t="shared" si="104"/>
        <v>410</v>
      </c>
      <c r="I102" s="44">
        <f t="shared" ref="I102:I103" si="112">SUM(C102,F102)</f>
        <v>786</v>
      </c>
      <c r="J102" s="25">
        <f t="shared" ref="J102:J103" si="113">SUM(D102,G102)</f>
        <v>4</v>
      </c>
      <c r="K102" s="42">
        <f t="shared" si="83"/>
        <v>790</v>
      </c>
      <c r="L102" s="41">
        <v>350</v>
      </c>
      <c r="M102" s="25">
        <v>1</v>
      </c>
      <c r="N102" s="26">
        <v>3</v>
      </c>
      <c r="O102" s="43">
        <f t="shared" si="86"/>
        <v>354</v>
      </c>
      <c r="P102" s="22"/>
      <c r="Q102" s="22"/>
    </row>
    <row r="103" spans="1:17" ht="15.75" customHeight="1">
      <c r="A103" s="62"/>
      <c r="B103" s="23" t="s">
        <v>19</v>
      </c>
      <c r="C103" s="41">
        <v>129</v>
      </c>
      <c r="D103" s="24">
        <v>2</v>
      </c>
      <c r="E103" s="42">
        <f t="shared" si="80"/>
        <v>131</v>
      </c>
      <c r="F103" s="41">
        <v>173</v>
      </c>
      <c r="G103" s="25">
        <v>3</v>
      </c>
      <c r="H103" s="42">
        <f t="shared" si="104"/>
        <v>176</v>
      </c>
      <c r="I103" s="44">
        <f t="shared" si="112"/>
        <v>302</v>
      </c>
      <c r="J103" s="25">
        <f t="shared" si="113"/>
        <v>5</v>
      </c>
      <c r="K103" s="42">
        <f t="shared" si="83"/>
        <v>307</v>
      </c>
      <c r="L103" s="41">
        <v>194</v>
      </c>
      <c r="M103" s="25">
        <v>3</v>
      </c>
      <c r="N103" s="26">
        <v>1</v>
      </c>
      <c r="O103" s="43">
        <f t="shared" si="86"/>
        <v>198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737</v>
      </c>
      <c r="D104" s="60">
        <f t="shared" si="114"/>
        <v>26</v>
      </c>
      <c r="E104" s="53">
        <f t="shared" si="114"/>
        <v>763</v>
      </c>
      <c r="F104" s="59">
        <f t="shared" si="114"/>
        <v>797</v>
      </c>
      <c r="G104" s="60">
        <f t="shared" si="114"/>
        <v>13</v>
      </c>
      <c r="H104" s="53">
        <f t="shared" si="114"/>
        <v>810</v>
      </c>
      <c r="I104" s="59">
        <f>SUM(I101:I103)</f>
        <v>1534</v>
      </c>
      <c r="J104" s="60">
        <f t="shared" si="114"/>
        <v>39</v>
      </c>
      <c r="K104" s="53">
        <f t="shared" si="114"/>
        <v>1573</v>
      </c>
      <c r="L104" s="59">
        <f t="shared" si="114"/>
        <v>745</v>
      </c>
      <c r="M104" s="60">
        <f t="shared" si="114"/>
        <v>27</v>
      </c>
      <c r="N104" s="60">
        <f t="shared" si="114"/>
        <v>8</v>
      </c>
      <c r="O104" s="53">
        <f t="shared" si="114"/>
        <v>780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576</v>
      </c>
      <c r="D105" s="19">
        <v>13</v>
      </c>
      <c r="E105" s="42">
        <f t="shared" si="80"/>
        <v>589</v>
      </c>
      <c r="F105" s="40">
        <v>586</v>
      </c>
      <c r="G105" s="20">
        <v>20</v>
      </c>
      <c r="H105" s="45">
        <f t="shared" si="104"/>
        <v>606</v>
      </c>
      <c r="I105" s="44">
        <f t="shared" ref="I105" si="115">SUM(C105,F105)</f>
        <v>1162</v>
      </c>
      <c r="J105" s="25">
        <f t="shared" ref="J105" si="116">SUM(D105,G105)</f>
        <v>33</v>
      </c>
      <c r="K105" s="42">
        <f t="shared" si="83"/>
        <v>1195</v>
      </c>
      <c r="L105" s="40">
        <v>575</v>
      </c>
      <c r="M105" s="20">
        <v>17</v>
      </c>
      <c r="N105" s="21">
        <v>7</v>
      </c>
      <c r="O105" s="43">
        <f t="shared" si="86"/>
        <v>599</v>
      </c>
      <c r="P105" s="22"/>
      <c r="Q105" s="22"/>
    </row>
    <row r="106" spans="1:17" ht="15.75" customHeight="1">
      <c r="A106" s="62"/>
      <c r="B106" s="23" t="s">
        <v>2</v>
      </c>
      <c r="C106" s="41">
        <v>35</v>
      </c>
      <c r="D106" s="24"/>
      <c r="E106" s="42">
        <f t="shared" si="80"/>
        <v>35</v>
      </c>
      <c r="F106" s="41">
        <v>32</v>
      </c>
      <c r="G106" s="25"/>
      <c r="H106" s="42">
        <f t="shared" si="104"/>
        <v>32</v>
      </c>
      <c r="I106" s="44">
        <f t="shared" ref="I106" si="117">SUM(C106,F106)</f>
        <v>67</v>
      </c>
      <c r="J106" s="25">
        <f t="shared" ref="J106" si="118">SUM(D106,G106)</f>
        <v>0</v>
      </c>
      <c r="K106" s="42">
        <f t="shared" si="83"/>
        <v>67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611</v>
      </c>
      <c r="D107" s="60">
        <f t="shared" si="119"/>
        <v>13</v>
      </c>
      <c r="E107" s="53">
        <f t="shared" si="119"/>
        <v>624</v>
      </c>
      <c r="F107" s="59">
        <f t="shared" si="119"/>
        <v>618</v>
      </c>
      <c r="G107" s="60">
        <f t="shared" si="119"/>
        <v>20</v>
      </c>
      <c r="H107" s="53">
        <f t="shared" si="119"/>
        <v>638</v>
      </c>
      <c r="I107" s="59">
        <f>SUM(I105:I106)</f>
        <v>1229</v>
      </c>
      <c r="J107" s="60">
        <f t="shared" si="119"/>
        <v>33</v>
      </c>
      <c r="K107" s="53">
        <f t="shared" si="119"/>
        <v>1262</v>
      </c>
      <c r="L107" s="59">
        <f t="shared" si="119"/>
        <v>599</v>
      </c>
      <c r="M107" s="60">
        <f t="shared" si="119"/>
        <v>17</v>
      </c>
      <c r="N107" s="60">
        <f t="shared" si="119"/>
        <v>7</v>
      </c>
      <c r="O107" s="30">
        <f t="shared" si="119"/>
        <v>623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764</v>
      </c>
      <c r="D108" s="19"/>
      <c r="E108" s="42">
        <f t="shared" si="80"/>
        <v>764</v>
      </c>
      <c r="F108" s="40">
        <v>702</v>
      </c>
      <c r="G108" s="20">
        <v>2</v>
      </c>
      <c r="H108" s="45">
        <f t="shared" si="104"/>
        <v>704</v>
      </c>
      <c r="I108" s="44">
        <f t="shared" ref="I108" si="120">SUM(C108,F108)</f>
        <v>1466</v>
      </c>
      <c r="J108" s="25">
        <f t="shared" ref="J108" si="121">SUM(D108,G108)</f>
        <v>2</v>
      </c>
      <c r="K108" s="42">
        <f t="shared" si="83"/>
        <v>1468</v>
      </c>
      <c r="L108" s="40">
        <v>574</v>
      </c>
      <c r="M108" s="20"/>
      <c r="N108" s="21">
        <v>2</v>
      </c>
      <c r="O108" s="43">
        <f t="shared" si="86"/>
        <v>576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764</v>
      </c>
      <c r="D110" s="29">
        <f t="shared" si="124"/>
        <v>0</v>
      </c>
      <c r="E110" s="30">
        <f t="shared" si="124"/>
        <v>764</v>
      </c>
      <c r="F110" s="28">
        <f t="shared" si="124"/>
        <v>702</v>
      </c>
      <c r="G110" s="29">
        <f t="shared" si="124"/>
        <v>2</v>
      </c>
      <c r="H110" s="30">
        <f t="shared" si="124"/>
        <v>704</v>
      </c>
      <c r="I110" s="28">
        <f>SUM(I108:I109)</f>
        <v>1466</v>
      </c>
      <c r="J110" s="29">
        <f t="shared" si="124"/>
        <v>2</v>
      </c>
      <c r="K110" s="30">
        <f t="shared" si="124"/>
        <v>1468</v>
      </c>
      <c r="L110" s="28">
        <f t="shared" si="124"/>
        <v>574</v>
      </c>
      <c r="M110" s="29">
        <f t="shared" si="124"/>
        <v>0</v>
      </c>
      <c r="N110" s="29">
        <f t="shared" si="124"/>
        <v>2</v>
      </c>
      <c r="O110" s="30">
        <f t="shared" si="124"/>
        <v>576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80308</v>
      </c>
      <c r="D111" s="34">
        <f t="shared" si="125"/>
        <v>2139</v>
      </c>
      <c r="E111" s="35">
        <f t="shared" si="125"/>
        <v>82447</v>
      </c>
      <c r="F111" s="33">
        <f t="shared" si="125"/>
        <v>81243</v>
      </c>
      <c r="G111" s="34">
        <f t="shared" si="125"/>
        <v>2066</v>
      </c>
      <c r="H111" s="35">
        <f t="shared" si="125"/>
        <v>83309</v>
      </c>
      <c r="I111" s="33">
        <f>SUM(I9,I15,I21,I27,I31,I35,I42,I48,I52,I55,I58,I61,I64,I68,I72,I78,I87,I91,I96,I100,I104,I107,I110)</f>
        <v>161551</v>
      </c>
      <c r="J111" s="34">
        <f t="shared" si="125"/>
        <v>4205</v>
      </c>
      <c r="K111" s="35">
        <f t="shared" si="125"/>
        <v>165756</v>
      </c>
      <c r="L111" s="33">
        <f t="shared" si="125"/>
        <v>75740</v>
      </c>
      <c r="M111" s="34">
        <f t="shared" si="125"/>
        <v>2241</v>
      </c>
      <c r="N111" s="34">
        <f t="shared" si="125"/>
        <v>879</v>
      </c>
      <c r="O111" s="35">
        <f t="shared" si="125"/>
        <v>78860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2023-09-13T04:49:44Z</cp:lastPrinted>
  <dcterms:created xsi:type="dcterms:W3CDTF">2019-03-14T07:02:16Z</dcterms:created>
  <dcterms:modified xsi:type="dcterms:W3CDTF">2023-09-13T04:50:02Z</dcterms:modified>
</cp:coreProperties>
</file>