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③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35" i="61" l="1"/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K102" i="61" s="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I89" i="61"/>
  <c r="J89" i="61"/>
  <c r="I90" i="61"/>
  <c r="J90" i="61"/>
  <c r="K90" i="61" s="1"/>
  <c r="K91" i="61" s="1"/>
  <c r="J88" i="61"/>
  <c r="I88" i="61"/>
  <c r="I80" i="61"/>
  <c r="J80" i="61"/>
  <c r="K80" i="61" s="1"/>
  <c r="I81" i="61"/>
  <c r="J81" i="61"/>
  <c r="I82" i="61"/>
  <c r="J82" i="61"/>
  <c r="I83" i="61"/>
  <c r="J83" i="61"/>
  <c r="K83" i="61" s="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K60" i="61" s="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1" i="61"/>
  <c r="K99" i="61"/>
  <c r="K95" i="61"/>
  <c r="K89" i="61"/>
  <c r="K88" i="61"/>
  <c r="K81" i="61"/>
  <c r="K85" i="61"/>
  <c r="K75" i="61"/>
  <c r="K70" i="61"/>
  <c r="K69" i="61"/>
  <c r="K67" i="61"/>
  <c r="K57" i="61"/>
  <c r="K50" i="61"/>
  <c r="K49" i="61"/>
  <c r="K47" i="61"/>
  <c r="K37" i="61"/>
  <c r="K39" i="61"/>
  <c r="K41" i="61"/>
  <c r="K33" i="61"/>
  <c r="K32" i="61"/>
  <c r="K30" i="61"/>
  <c r="K24" i="61"/>
  <c r="K22" i="61"/>
  <c r="K10" i="61"/>
  <c r="K8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1" i="61"/>
  <c r="E104" i="61" s="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72" i="61" s="1"/>
  <c r="E66" i="61"/>
  <c r="E67" i="61"/>
  <c r="E65" i="61"/>
  <c r="E63" i="61"/>
  <c r="E62" i="61"/>
  <c r="E60" i="61"/>
  <c r="E61" i="61" s="1"/>
  <c r="E59" i="61"/>
  <c r="E57" i="61"/>
  <c r="E56" i="6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55" i="61"/>
  <c r="E100" i="61"/>
  <c r="K92" i="61" l="1"/>
  <c r="K93" i="61"/>
  <c r="E91" i="61"/>
  <c r="E110" i="61"/>
  <c r="K104" i="61"/>
  <c r="K100" i="61"/>
  <c r="E96" i="61"/>
  <c r="K79" i="61"/>
  <c r="K76" i="61"/>
  <c r="K86" i="61"/>
  <c r="K84" i="61"/>
  <c r="K82" i="61"/>
  <c r="K74" i="61"/>
  <c r="E68" i="61"/>
  <c r="E87" i="61"/>
  <c r="K77" i="61"/>
  <c r="E78" i="61"/>
  <c r="K68" i="61"/>
  <c r="K63" i="61"/>
  <c r="E64" i="61"/>
  <c r="K64" i="61"/>
  <c r="K61" i="61"/>
  <c r="K54" i="61"/>
  <c r="E58" i="61"/>
  <c r="K52" i="61"/>
  <c r="E52" i="61"/>
  <c r="K46" i="61"/>
  <c r="K58" i="61"/>
  <c r="K55" i="61"/>
  <c r="E48" i="61"/>
  <c r="K45" i="61"/>
  <c r="E35" i="61"/>
  <c r="K25" i="61"/>
  <c r="E27" i="61"/>
  <c r="K23" i="61"/>
  <c r="K27" i="61" s="1"/>
  <c r="K11" i="61"/>
  <c r="K15" i="61" s="1"/>
  <c r="E31" i="61"/>
  <c r="K31" i="61"/>
  <c r="K20" i="61"/>
  <c r="K18" i="61"/>
  <c r="K13" i="61"/>
  <c r="E9" i="61"/>
  <c r="K105" i="61"/>
  <c r="K107" i="61" s="1"/>
  <c r="I107" i="61"/>
  <c r="K6" i="61"/>
  <c r="K9" i="61" s="1"/>
  <c r="K96" i="61"/>
  <c r="K72" i="61"/>
  <c r="K42" i="61"/>
  <c r="K35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78" i="61"/>
  <c r="K111" i="61" s="1"/>
  <c r="K48" i="61"/>
  <c r="K2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<sst xmlns="http://schemas.openxmlformats.org/spreadsheetml/2006/main" count="150" uniqueCount="46">
  <si>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</si>
  <si>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</si>
  <si>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</si>
  <si>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</si>
  <si>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</si>
  <si>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</si>
  <si>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</si>
  <si>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</si>
  <si>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</si>
  <si>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</si>
  <si>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</si>
  <si>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</si>
  <si>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</si>
  <si>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</si>
  <si>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</si>
  <si>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</si>
  <si>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</si>
  <si>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</si>
  <si>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</si>
  <si>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</si>
  <si>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</si>
  <si>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</si>
  <si>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</si>
  <si>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</si>
  <si>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</si>
  <si>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</si>
  <si>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</si>
  <si>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</si>
  <si>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</si>
  <si>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</si>
  <si>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</si>
  <si>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</si>
  <si>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</si>
  <si>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</si>
  <si>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</si>
  <si>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</si>
  <si>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</si>
  <si>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</si>
  <si>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</si>
  <si>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</si>
  <si>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</si>
  <si>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</si>
  <si>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</si>
  <si>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</si>
  <si>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</si>
  <si>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令和６年３月１日現在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</si>
</sst>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J16" sqref="J16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73</v>
      </c>
      <c r="D6" s="19">
        <v>2</v>
      </c>
      <c r="E6" s="39">
        <f>SUM(C6:D6)</f>
        <v>75</v>
      </c>
      <c r="F6" s="40">
        <v>51</v>
      </c>
      <c r="G6" s="20">
        <v>1</v>
      </c>
      <c r="H6" s="45">
        <f>SUM(F6:G6)</f>
        <v>52</v>
      </c>
      <c r="I6" s="56">
        <f t="shared" ref="I6:J8" si="0">SUM(C6,F6)</f>
        <v>124</v>
      </c>
      <c r="J6" s="57">
        <f t="shared" si="0"/>
        <v>3</v>
      </c>
      <c r="K6" s="42">
        <f t="shared" ref="K6:K70" si="1">SUM(I6:J6)</f>
        <v>127</v>
      </c>
      <c r="L6" s="40">
        <v>63</v>
      </c>
      <c r="M6" s="20">
        <v>2</v>
      </c>
      <c r="N6" s="21">
        <v>1</v>
      </c>
      <c r="O6" s="55">
        <f>SUM(L6:N6)</f>
        <v>66</v>
      </c>
      <c r="P6" s="22"/>
      <c r="Q6" s="22"/>
    </row>
    <row r="7" spans="1:32" ht="15.75" customHeight="1">
      <c r="A7" s="62"/>
      <c r="B7" s="23" t="s">
        <v>2</v>
      </c>
      <c r="C7" s="41">
        <v>75</v>
      </c>
      <c r="D7" s="24"/>
      <c r="E7" s="47">
        <f t="shared" ref="E7:E70" si="2">SUM(C7:D7)</f>
        <v>75</v>
      </c>
      <c r="F7" s="41">
        <v>66</v>
      </c>
      <c r="G7" s="25"/>
      <c r="H7" s="42">
        <f t="shared" ref="H7:H8" si="3">SUM(F7:G7)</f>
        <v>66</v>
      </c>
      <c r="I7" s="44">
        <f t="shared" si="0"/>
        <v>141</v>
      </c>
      <c r="J7" s="25">
        <f t="shared" si="0"/>
        <v>0</v>
      </c>
      <c r="K7" s="42">
        <f t="shared" si="1"/>
        <v>141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602</v>
      </c>
      <c r="D8" s="24">
        <v>14</v>
      </c>
      <c r="E8" s="42">
        <f t="shared" si="2"/>
        <v>616</v>
      </c>
      <c r="F8" s="41">
        <v>613</v>
      </c>
      <c r="G8" s="25">
        <v>12</v>
      </c>
      <c r="H8" s="46">
        <f t="shared" si="3"/>
        <v>625</v>
      </c>
      <c r="I8" s="44">
        <f t="shared" si="0"/>
        <v>1215</v>
      </c>
      <c r="J8" s="25">
        <f t="shared" si="0"/>
        <v>26</v>
      </c>
      <c r="K8" s="42">
        <f t="shared" si="1"/>
        <v>1241</v>
      </c>
      <c r="L8" s="41">
        <v>607</v>
      </c>
      <c r="M8" s="25">
        <v>15</v>
      </c>
      <c r="N8" s="26">
        <v>3</v>
      </c>
      <c r="O8" s="43">
        <f>SUM(L8:N8)</f>
        <v>625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750</v>
      </c>
      <c r="D9" s="60">
        <f t="shared" si="4"/>
        <v>16</v>
      </c>
      <c r="E9" s="53">
        <f t="shared" si="4"/>
        <v>766</v>
      </c>
      <c r="F9" s="59">
        <f t="shared" si="4"/>
        <v>730</v>
      </c>
      <c r="G9" s="60">
        <f t="shared" si="4"/>
        <v>13</v>
      </c>
      <c r="H9" s="53">
        <f t="shared" si="4"/>
        <v>743</v>
      </c>
      <c r="I9" s="59">
        <f>SUM(I6:I8)</f>
        <v>1480</v>
      </c>
      <c r="J9" s="60">
        <f t="shared" si="4"/>
        <v>29</v>
      </c>
      <c r="K9" s="53">
        <f t="shared" si="4"/>
        <v>1509</v>
      </c>
      <c r="L9" s="59">
        <f t="shared" si="4"/>
        <v>722</v>
      </c>
      <c r="M9" s="60">
        <f t="shared" si="4"/>
        <v>17</v>
      </c>
      <c r="N9" s="60">
        <f t="shared" si="4"/>
        <v>4</v>
      </c>
      <c r="O9" s="53">
        <f t="shared" si="4"/>
        <v>743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9</v>
      </c>
      <c r="D10" s="19">
        <v>3</v>
      </c>
      <c r="E10" s="42">
        <f t="shared" si="2"/>
        <v>12</v>
      </c>
      <c r="F10" s="40">
        <v>2</v>
      </c>
      <c r="G10" s="20"/>
      <c r="H10" s="45">
        <f>SUM(F10:G10)</f>
        <v>2</v>
      </c>
      <c r="I10" s="44">
        <f>SUM(C10,F10)</f>
        <v>11</v>
      </c>
      <c r="J10" s="25">
        <f>SUM(D10,G10)</f>
        <v>3</v>
      </c>
      <c r="K10" s="42">
        <f t="shared" si="1"/>
        <v>14</v>
      </c>
      <c r="L10" s="40">
        <v>10</v>
      </c>
      <c r="M10" s="20">
        <v>3</v>
      </c>
      <c r="N10" s="21"/>
      <c r="O10" s="43">
        <f>SUM(L10:N10)</f>
        <v>13</v>
      </c>
      <c r="P10" s="22"/>
      <c r="Q10" s="22"/>
    </row>
    <row r="11" spans="1:32" ht="15.75" customHeight="1">
      <c r="A11" s="67"/>
      <c r="B11" s="23" t="s">
        <v>2</v>
      </c>
      <c r="C11" s="41">
        <v>108</v>
      </c>
      <c r="D11" s="24">
        <v>5</v>
      </c>
      <c r="E11" s="42">
        <f t="shared" si="2"/>
        <v>113</v>
      </c>
      <c r="F11" s="41">
        <v>108</v>
      </c>
      <c r="G11" s="25">
        <v>3</v>
      </c>
      <c r="H11" s="54">
        <f t="shared" ref="H11:H14" si="5">SUM(F11:G11)</f>
        <v>111</v>
      </c>
      <c r="I11" s="44">
        <f t="shared" ref="I11:I14" si="6">SUM(C11,F11)</f>
        <v>216</v>
      </c>
      <c r="J11" s="25">
        <f t="shared" ref="J11:J14" si="7">SUM(D11,G11)</f>
        <v>8</v>
      </c>
      <c r="K11" s="42">
        <f t="shared" si="1"/>
        <v>224</v>
      </c>
      <c r="L11" s="41">
        <v>103</v>
      </c>
      <c r="M11" s="25">
        <v>6</v>
      </c>
      <c r="N11" s="26">
        <v>2</v>
      </c>
      <c r="O11" s="43">
        <f t="shared" ref="O11:O74" si="8">SUM(L11:N11)</f>
        <v>111</v>
      </c>
      <c r="P11" s="22"/>
      <c r="Q11" s="22"/>
    </row>
    <row r="12" spans="1:32" ht="15.75" customHeight="1">
      <c r="A12" s="67"/>
      <c r="B12" s="23" t="s">
        <v>19</v>
      </c>
      <c r="C12" s="41">
        <v>300</v>
      </c>
      <c r="D12" s="24">
        <v>6</v>
      </c>
      <c r="E12" s="42">
        <f t="shared" si="2"/>
        <v>306</v>
      </c>
      <c r="F12" s="41">
        <v>288</v>
      </c>
      <c r="G12" s="25">
        <v>7</v>
      </c>
      <c r="H12" s="42">
        <f t="shared" si="5"/>
        <v>295</v>
      </c>
      <c r="I12" s="44">
        <f t="shared" si="6"/>
        <v>588</v>
      </c>
      <c r="J12" s="25">
        <f t="shared" si="7"/>
        <v>13</v>
      </c>
      <c r="K12" s="42">
        <f t="shared" si="1"/>
        <v>601</v>
      </c>
      <c r="L12" s="41">
        <v>266</v>
      </c>
      <c r="M12" s="25">
        <v>6</v>
      </c>
      <c r="N12" s="26">
        <v>3</v>
      </c>
      <c r="O12" s="43">
        <f t="shared" si="8"/>
        <v>275</v>
      </c>
      <c r="P12" s="22"/>
      <c r="Q12" s="22"/>
    </row>
    <row r="13" spans="1:32" ht="15.75" customHeight="1">
      <c r="A13" s="67"/>
      <c r="B13" s="23" t="s">
        <v>11</v>
      </c>
      <c r="C13" s="41">
        <v>573</v>
      </c>
      <c r="D13" s="24">
        <v>10</v>
      </c>
      <c r="E13" s="42">
        <f t="shared" si="2"/>
        <v>583</v>
      </c>
      <c r="F13" s="41">
        <v>542</v>
      </c>
      <c r="G13" s="25">
        <v>9</v>
      </c>
      <c r="H13" s="42">
        <f t="shared" si="5"/>
        <v>551</v>
      </c>
      <c r="I13" s="44">
        <f t="shared" si="6"/>
        <v>1115</v>
      </c>
      <c r="J13" s="25">
        <f t="shared" si="7"/>
        <v>19</v>
      </c>
      <c r="K13" s="42">
        <f t="shared" si="1"/>
        <v>1134</v>
      </c>
      <c r="L13" s="41">
        <v>492</v>
      </c>
      <c r="M13" s="25">
        <v>8</v>
      </c>
      <c r="N13" s="26">
        <v>7</v>
      </c>
      <c r="O13" s="43">
        <f t="shared" si="8"/>
        <v>507</v>
      </c>
      <c r="P13" s="22"/>
      <c r="Q13" s="22"/>
    </row>
    <row r="14" spans="1:32" ht="15.75" customHeight="1">
      <c r="A14" s="67"/>
      <c r="B14" s="23" t="s">
        <v>22</v>
      </c>
      <c r="C14" s="41">
        <v>573</v>
      </c>
      <c r="D14" s="24">
        <v>13</v>
      </c>
      <c r="E14" s="42">
        <f t="shared" si="2"/>
        <v>586</v>
      </c>
      <c r="F14" s="41">
        <v>576</v>
      </c>
      <c r="G14" s="25">
        <v>7</v>
      </c>
      <c r="H14" s="47">
        <f t="shared" si="5"/>
        <v>583</v>
      </c>
      <c r="I14" s="44">
        <f t="shared" si="6"/>
        <v>1149</v>
      </c>
      <c r="J14" s="25">
        <f t="shared" si="7"/>
        <v>20</v>
      </c>
      <c r="K14" s="42">
        <f t="shared" si="1"/>
        <v>1169</v>
      </c>
      <c r="L14" s="41">
        <v>513</v>
      </c>
      <c r="M14" s="25">
        <v>12</v>
      </c>
      <c r="N14" s="26">
        <v>5</v>
      </c>
      <c r="O14" s="43">
        <f t="shared" si="8"/>
        <v>530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1563</v>
      </c>
      <c r="D15" s="60">
        <f t="shared" si="9"/>
        <v>37</v>
      </c>
      <c r="E15" s="53">
        <f t="shared" si="9"/>
        <v>1600</v>
      </c>
      <c r="F15" s="59">
        <f t="shared" si="9"/>
        <v>1516</v>
      </c>
      <c r="G15" s="60">
        <f t="shared" si="9"/>
        <v>26</v>
      </c>
      <c r="H15" s="53">
        <f t="shared" si="9"/>
        <v>1542</v>
      </c>
      <c r="I15" s="59">
        <f>SUM(I10:I14)</f>
        <v>3079</v>
      </c>
      <c r="J15" s="60">
        <f t="shared" si="9"/>
        <v>63</v>
      </c>
      <c r="K15" s="53">
        <f t="shared" si="9"/>
        <v>3142</v>
      </c>
      <c r="L15" s="59">
        <f t="shared" si="9"/>
        <v>1384</v>
      </c>
      <c r="M15" s="60">
        <f t="shared" si="9"/>
        <v>35</v>
      </c>
      <c r="N15" s="60">
        <f t="shared" si="9"/>
        <v>17</v>
      </c>
      <c r="O15" s="53">
        <f t="shared" si="9"/>
        <v>1436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750</v>
      </c>
      <c r="D16" s="19">
        <v>11</v>
      </c>
      <c r="E16" s="42">
        <f t="shared" si="2"/>
        <v>761</v>
      </c>
      <c r="F16" s="40">
        <v>782</v>
      </c>
      <c r="G16" s="20">
        <v>9</v>
      </c>
      <c r="H16" s="45">
        <f>SUM(F16:G16)</f>
        <v>791</v>
      </c>
      <c r="I16" s="44">
        <f t="shared" ref="I16" si="10">SUM(C16,F16)</f>
        <v>1532</v>
      </c>
      <c r="J16" s="25">
        <f t="shared" ref="J16" si="11">SUM(D16,G16)</f>
        <v>20</v>
      </c>
      <c r="K16" s="42">
        <f t="shared" si="1"/>
        <v>1552</v>
      </c>
      <c r="L16" s="40">
        <v>723</v>
      </c>
      <c r="M16" s="20">
        <v>6</v>
      </c>
      <c r="N16" s="21">
        <v>9</v>
      </c>
      <c r="O16" s="43">
        <f t="shared" si="8"/>
        <v>738</v>
      </c>
      <c r="P16" s="22"/>
      <c r="Q16" s="22"/>
    </row>
    <row r="17" spans="1:17" ht="15.75" customHeight="1">
      <c r="A17" s="62"/>
      <c r="B17" s="23" t="s">
        <v>2</v>
      </c>
      <c r="C17" s="41">
        <v>925</v>
      </c>
      <c r="D17" s="24">
        <v>12</v>
      </c>
      <c r="E17" s="42">
        <f t="shared" si="2"/>
        <v>937</v>
      </c>
      <c r="F17" s="41">
        <v>964</v>
      </c>
      <c r="G17" s="25">
        <v>16</v>
      </c>
      <c r="H17" s="42">
        <f t="shared" ref="H17:H20" si="12">SUM(F17:G17)</f>
        <v>980</v>
      </c>
      <c r="I17" s="44">
        <f t="shared" ref="I17:I20" si="13">SUM(C17,F17)</f>
        <v>1889</v>
      </c>
      <c r="J17" s="25">
        <f t="shared" ref="J17:J20" si="14">SUM(D17,G17)</f>
        <v>28</v>
      </c>
      <c r="K17" s="42">
        <f t="shared" si="1"/>
        <v>1917</v>
      </c>
      <c r="L17" s="41">
        <v>768</v>
      </c>
      <c r="M17" s="25">
        <v>10</v>
      </c>
      <c r="N17" s="26">
        <v>9</v>
      </c>
      <c r="O17" s="43">
        <f t="shared" si="8"/>
        <v>787</v>
      </c>
      <c r="P17" s="22"/>
      <c r="Q17" s="22"/>
    </row>
    <row r="18" spans="1:17" ht="15.75" customHeight="1">
      <c r="A18" s="62"/>
      <c r="B18" s="23" t="s">
        <v>19</v>
      </c>
      <c r="C18" s="41">
        <v>1072</v>
      </c>
      <c r="D18" s="24">
        <v>23</v>
      </c>
      <c r="E18" s="42">
        <f t="shared" si="2"/>
        <v>1095</v>
      </c>
      <c r="F18" s="41">
        <v>1076</v>
      </c>
      <c r="G18" s="25">
        <v>9</v>
      </c>
      <c r="H18" s="47">
        <f t="shared" si="12"/>
        <v>1085</v>
      </c>
      <c r="I18" s="44">
        <f t="shared" si="13"/>
        <v>2148</v>
      </c>
      <c r="J18" s="25">
        <f t="shared" si="14"/>
        <v>32</v>
      </c>
      <c r="K18" s="42">
        <f t="shared" si="1"/>
        <v>2180</v>
      </c>
      <c r="L18" s="41">
        <v>1009</v>
      </c>
      <c r="M18" s="25">
        <v>17</v>
      </c>
      <c r="N18" s="26">
        <v>10</v>
      </c>
      <c r="O18" s="43">
        <f t="shared" si="8"/>
        <v>1036</v>
      </c>
      <c r="P18" s="22"/>
      <c r="Q18" s="22"/>
    </row>
    <row r="19" spans="1:17" ht="15.75" customHeight="1">
      <c r="A19" s="62"/>
      <c r="B19" s="23" t="s">
        <v>11</v>
      </c>
      <c r="C19" s="41">
        <v>814</v>
      </c>
      <c r="D19" s="24">
        <v>18</v>
      </c>
      <c r="E19" s="42">
        <f t="shared" si="2"/>
        <v>832</v>
      </c>
      <c r="F19" s="41">
        <v>886</v>
      </c>
      <c r="G19" s="25">
        <v>23</v>
      </c>
      <c r="H19" s="42">
        <f t="shared" si="12"/>
        <v>909</v>
      </c>
      <c r="I19" s="44">
        <f t="shared" si="13"/>
        <v>1700</v>
      </c>
      <c r="J19" s="25">
        <f t="shared" si="14"/>
        <v>41</v>
      </c>
      <c r="K19" s="42">
        <f t="shared" si="1"/>
        <v>1741</v>
      </c>
      <c r="L19" s="41">
        <v>727</v>
      </c>
      <c r="M19" s="25">
        <v>20</v>
      </c>
      <c r="N19" s="26">
        <v>11</v>
      </c>
      <c r="O19" s="43">
        <f t="shared" si="8"/>
        <v>758</v>
      </c>
      <c r="P19" s="22"/>
      <c r="Q19" s="22"/>
    </row>
    <row r="20" spans="1:17" ht="15.75" customHeight="1">
      <c r="A20" s="62"/>
      <c r="B20" s="23" t="s">
        <v>22</v>
      </c>
      <c r="C20" s="41">
        <v>987</v>
      </c>
      <c r="D20" s="24">
        <v>15</v>
      </c>
      <c r="E20" s="42">
        <f t="shared" si="2"/>
        <v>1002</v>
      </c>
      <c r="F20" s="41">
        <v>1021</v>
      </c>
      <c r="G20" s="25">
        <v>17</v>
      </c>
      <c r="H20" s="47">
        <f t="shared" si="12"/>
        <v>1038</v>
      </c>
      <c r="I20" s="44">
        <f t="shared" si="13"/>
        <v>2008</v>
      </c>
      <c r="J20" s="25">
        <f t="shared" si="14"/>
        <v>32</v>
      </c>
      <c r="K20" s="42">
        <f t="shared" si="1"/>
        <v>2040</v>
      </c>
      <c r="L20" s="41">
        <v>894</v>
      </c>
      <c r="M20" s="25">
        <v>9</v>
      </c>
      <c r="N20" s="26">
        <v>13</v>
      </c>
      <c r="O20" s="43">
        <f t="shared" si="8"/>
        <v>916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4548</v>
      </c>
      <c r="D21" s="60">
        <f t="shared" si="15"/>
        <v>79</v>
      </c>
      <c r="E21" s="53">
        <f t="shared" si="15"/>
        <v>4627</v>
      </c>
      <c r="F21" s="59">
        <f t="shared" si="15"/>
        <v>4729</v>
      </c>
      <c r="G21" s="60">
        <f t="shared" si="15"/>
        <v>74</v>
      </c>
      <c r="H21" s="53">
        <f t="shared" si="15"/>
        <v>4803</v>
      </c>
      <c r="I21" s="59">
        <f>SUM(I16:I20)</f>
        <v>9277</v>
      </c>
      <c r="J21" s="60">
        <f t="shared" si="15"/>
        <v>153</v>
      </c>
      <c r="K21" s="53">
        <f t="shared" si="15"/>
        <v>9430</v>
      </c>
      <c r="L21" s="59">
        <f t="shared" si="15"/>
        <v>4121</v>
      </c>
      <c r="M21" s="29">
        <f t="shared" si="15"/>
        <v>62</v>
      </c>
      <c r="N21" s="29">
        <f t="shared" si="15"/>
        <v>52</v>
      </c>
      <c r="O21" s="30">
        <f t="shared" si="15"/>
        <v>4235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1904</v>
      </c>
      <c r="D22" s="19">
        <v>37</v>
      </c>
      <c r="E22" s="42">
        <f t="shared" si="2"/>
        <v>1941</v>
      </c>
      <c r="F22" s="40">
        <v>1859</v>
      </c>
      <c r="G22" s="20">
        <v>40</v>
      </c>
      <c r="H22" s="45">
        <f>SUM(F22:G22)</f>
        <v>1899</v>
      </c>
      <c r="I22" s="44">
        <f t="shared" ref="I22" si="16">SUM(C22,F22)</f>
        <v>3763</v>
      </c>
      <c r="J22" s="25">
        <f t="shared" ref="J22" si="17">SUM(D22,G22)</f>
        <v>77</v>
      </c>
      <c r="K22" s="42">
        <f t="shared" si="1"/>
        <v>3840</v>
      </c>
      <c r="L22" s="40">
        <v>1735</v>
      </c>
      <c r="M22" s="20">
        <v>42</v>
      </c>
      <c r="N22" s="21">
        <v>17</v>
      </c>
      <c r="O22" s="43">
        <f t="shared" si="8"/>
        <v>1794</v>
      </c>
      <c r="P22" s="22"/>
      <c r="Q22" s="22"/>
    </row>
    <row r="23" spans="1:17" ht="15.75" customHeight="1">
      <c r="A23" s="62"/>
      <c r="B23" s="23" t="s">
        <v>2</v>
      </c>
      <c r="C23" s="41">
        <v>64</v>
      </c>
      <c r="D23" s="24">
        <v>23</v>
      </c>
      <c r="E23" s="42">
        <f t="shared" si="2"/>
        <v>87</v>
      </c>
      <c r="F23" s="41">
        <v>62</v>
      </c>
      <c r="G23" s="25">
        <v>8</v>
      </c>
      <c r="H23" s="54">
        <f t="shared" ref="H23:H26" si="18">SUM(F23:G23)</f>
        <v>70</v>
      </c>
      <c r="I23" s="44">
        <f t="shared" ref="I23:I26" si="19">SUM(C23,F23)</f>
        <v>126</v>
      </c>
      <c r="J23" s="25">
        <f t="shared" ref="J23:J26" si="20">SUM(D23,G23)</f>
        <v>31</v>
      </c>
      <c r="K23" s="42">
        <f t="shared" si="1"/>
        <v>157</v>
      </c>
      <c r="L23" s="41">
        <v>71</v>
      </c>
      <c r="M23" s="25">
        <v>22</v>
      </c>
      <c r="N23" s="26"/>
      <c r="O23" s="43">
        <f t="shared" si="8"/>
        <v>93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/>
      <c r="E24" s="42">
        <f t="shared" si="2"/>
        <v>12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0</v>
      </c>
      <c r="K24" s="42">
        <f t="shared" si="1"/>
        <v>25</v>
      </c>
      <c r="L24" s="41">
        <v>12</v>
      </c>
      <c r="M24" s="25"/>
      <c r="N24" s="26"/>
      <c r="O24" s="43">
        <f t="shared" si="8"/>
        <v>12</v>
      </c>
      <c r="P24" s="22"/>
      <c r="Q24" s="22"/>
    </row>
    <row r="25" spans="1:17" ht="15.75" customHeight="1">
      <c r="A25" s="62"/>
      <c r="B25" s="23" t="s">
        <v>11</v>
      </c>
      <c r="C25" s="41">
        <v>661</v>
      </c>
      <c r="D25" s="24">
        <v>41</v>
      </c>
      <c r="E25" s="42">
        <f t="shared" si="2"/>
        <v>702</v>
      </c>
      <c r="F25" s="41">
        <v>630</v>
      </c>
      <c r="G25" s="25">
        <v>25</v>
      </c>
      <c r="H25" s="47">
        <f t="shared" si="18"/>
        <v>655</v>
      </c>
      <c r="I25" s="44">
        <f t="shared" si="19"/>
        <v>1291</v>
      </c>
      <c r="J25" s="25">
        <f t="shared" si="20"/>
        <v>66</v>
      </c>
      <c r="K25" s="42">
        <f t="shared" si="1"/>
        <v>1357</v>
      </c>
      <c r="L25" s="41">
        <v>592</v>
      </c>
      <c r="M25" s="25">
        <v>36</v>
      </c>
      <c r="N25" s="26">
        <v>11</v>
      </c>
      <c r="O25" s="43">
        <f t="shared" si="8"/>
        <v>639</v>
      </c>
      <c r="P25" s="22"/>
      <c r="Q25" s="22"/>
    </row>
    <row r="26" spans="1:17" ht="15.75" customHeight="1">
      <c r="A26" s="62"/>
      <c r="B26" s="23" t="s">
        <v>22</v>
      </c>
      <c r="C26" s="41">
        <v>1854</v>
      </c>
      <c r="D26" s="24">
        <v>45</v>
      </c>
      <c r="E26" s="42">
        <f t="shared" si="2"/>
        <v>1899</v>
      </c>
      <c r="F26" s="41">
        <v>1902</v>
      </c>
      <c r="G26" s="25">
        <v>57</v>
      </c>
      <c r="H26" s="42">
        <f t="shared" si="18"/>
        <v>1959</v>
      </c>
      <c r="I26" s="44">
        <f t="shared" si="19"/>
        <v>3756</v>
      </c>
      <c r="J26" s="25">
        <f t="shared" si="20"/>
        <v>102</v>
      </c>
      <c r="K26" s="42">
        <f t="shared" si="1"/>
        <v>3858</v>
      </c>
      <c r="L26" s="41">
        <v>1608</v>
      </c>
      <c r="M26" s="25">
        <v>54</v>
      </c>
      <c r="N26" s="26">
        <v>18</v>
      </c>
      <c r="O26" s="43">
        <f t="shared" si="8"/>
        <v>1680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4495</v>
      </c>
      <c r="D27" s="60">
        <f t="shared" si="21"/>
        <v>146</v>
      </c>
      <c r="E27" s="53">
        <f t="shared" si="21"/>
        <v>4641</v>
      </c>
      <c r="F27" s="59">
        <f t="shared" si="21"/>
        <v>4466</v>
      </c>
      <c r="G27" s="60">
        <f t="shared" si="21"/>
        <v>130</v>
      </c>
      <c r="H27" s="53">
        <f t="shared" si="21"/>
        <v>4596</v>
      </c>
      <c r="I27" s="59">
        <f>SUM(I22:I26)</f>
        <v>8961</v>
      </c>
      <c r="J27" s="60">
        <f t="shared" si="21"/>
        <v>276</v>
      </c>
      <c r="K27" s="53">
        <f t="shared" si="21"/>
        <v>9237</v>
      </c>
      <c r="L27" s="59">
        <f t="shared" si="21"/>
        <v>4018</v>
      </c>
      <c r="M27" s="60">
        <f t="shared" si="21"/>
        <v>154</v>
      </c>
      <c r="N27" s="60">
        <f t="shared" si="21"/>
        <v>46</v>
      </c>
      <c r="O27" s="53">
        <f t="shared" si="21"/>
        <v>4218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1133</v>
      </c>
      <c r="D28" s="19">
        <v>33</v>
      </c>
      <c r="E28" s="42">
        <f t="shared" si="2"/>
        <v>1166</v>
      </c>
      <c r="F28" s="40">
        <v>1182</v>
      </c>
      <c r="G28" s="20">
        <v>31</v>
      </c>
      <c r="H28" s="45">
        <f t="shared" ref="H28:H93" si="22">SUM(F28:G28)</f>
        <v>1213</v>
      </c>
      <c r="I28" s="44">
        <f t="shared" ref="I28" si="23">SUM(C28,F28)</f>
        <v>2315</v>
      </c>
      <c r="J28" s="25">
        <f t="shared" ref="J28" si="24">SUM(D28,G28)</f>
        <v>64</v>
      </c>
      <c r="K28" s="42">
        <f t="shared" si="1"/>
        <v>2379</v>
      </c>
      <c r="L28" s="40">
        <v>1000</v>
      </c>
      <c r="M28" s="20">
        <v>34</v>
      </c>
      <c r="N28" s="21">
        <v>16</v>
      </c>
      <c r="O28" s="43">
        <f t="shared" si="8"/>
        <v>1050</v>
      </c>
      <c r="P28" s="22"/>
      <c r="Q28" s="22"/>
    </row>
    <row r="29" spans="1:17" ht="15.75" customHeight="1">
      <c r="A29" s="62"/>
      <c r="B29" s="23" t="s">
        <v>2</v>
      </c>
      <c r="C29" s="41">
        <v>651</v>
      </c>
      <c r="D29" s="24">
        <v>5</v>
      </c>
      <c r="E29" s="42">
        <f t="shared" si="2"/>
        <v>656</v>
      </c>
      <c r="F29" s="41">
        <v>697</v>
      </c>
      <c r="G29" s="25">
        <v>13</v>
      </c>
      <c r="H29" s="42">
        <f t="shared" si="22"/>
        <v>710</v>
      </c>
      <c r="I29" s="44">
        <f t="shared" ref="I29:I30" si="25">SUM(C29,F29)</f>
        <v>1348</v>
      </c>
      <c r="J29" s="25">
        <f t="shared" ref="J29:J30" si="26">SUM(D29,G29)</f>
        <v>18</v>
      </c>
      <c r="K29" s="42">
        <f t="shared" si="1"/>
        <v>1366</v>
      </c>
      <c r="L29" s="41">
        <v>593</v>
      </c>
      <c r="M29" s="25">
        <v>5</v>
      </c>
      <c r="N29" s="26">
        <v>11</v>
      </c>
      <c r="O29" s="43">
        <f t="shared" si="8"/>
        <v>609</v>
      </c>
      <c r="P29" s="22"/>
      <c r="Q29" s="22"/>
    </row>
    <row r="30" spans="1:17" ht="15.75" customHeight="1">
      <c r="A30" s="62"/>
      <c r="B30" s="23" t="s">
        <v>19</v>
      </c>
      <c r="C30" s="41">
        <v>1841</v>
      </c>
      <c r="D30" s="24">
        <v>15</v>
      </c>
      <c r="E30" s="42">
        <f t="shared" si="2"/>
        <v>1856</v>
      </c>
      <c r="F30" s="41">
        <v>1914</v>
      </c>
      <c r="G30" s="25">
        <v>23</v>
      </c>
      <c r="H30" s="47">
        <f t="shared" si="22"/>
        <v>1937</v>
      </c>
      <c r="I30" s="44">
        <f t="shared" si="25"/>
        <v>3755</v>
      </c>
      <c r="J30" s="25">
        <f t="shared" si="26"/>
        <v>38</v>
      </c>
      <c r="K30" s="42">
        <f t="shared" si="1"/>
        <v>3793</v>
      </c>
      <c r="L30" s="41">
        <v>1522</v>
      </c>
      <c r="M30" s="25">
        <v>9</v>
      </c>
      <c r="N30" s="26">
        <v>21</v>
      </c>
      <c r="O30" s="43">
        <f t="shared" si="8"/>
        <v>1552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3625</v>
      </c>
      <c r="D31" s="60">
        <f t="shared" si="27"/>
        <v>53</v>
      </c>
      <c r="E31" s="53">
        <f t="shared" si="27"/>
        <v>3678</v>
      </c>
      <c r="F31" s="59">
        <f t="shared" si="27"/>
        <v>3793</v>
      </c>
      <c r="G31" s="60">
        <f t="shared" si="27"/>
        <v>67</v>
      </c>
      <c r="H31" s="53">
        <f t="shared" si="27"/>
        <v>3860</v>
      </c>
      <c r="I31" s="59">
        <f>SUM(I28:I30)</f>
        <v>7418</v>
      </c>
      <c r="J31" s="60">
        <f t="shared" si="27"/>
        <v>120</v>
      </c>
      <c r="K31" s="53">
        <f t="shared" si="27"/>
        <v>7538</v>
      </c>
      <c r="L31" s="59">
        <f t="shared" si="27"/>
        <v>3115</v>
      </c>
      <c r="M31" s="60">
        <f t="shared" si="27"/>
        <v>48</v>
      </c>
      <c r="N31" s="60">
        <f t="shared" si="27"/>
        <v>48</v>
      </c>
      <c r="O31" s="30">
        <f t="shared" si="27"/>
        <v>3211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367</v>
      </c>
      <c r="D32" s="19">
        <v>10</v>
      </c>
      <c r="E32" s="42">
        <f t="shared" si="2"/>
        <v>377</v>
      </c>
      <c r="F32" s="40">
        <v>380</v>
      </c>
      <c r="G32" s="20">
        <v>12</v>
      </c>
      <c r="H32" s="45">
        <f t="shared" si="22"/>
        <v>392</v>
      </c>
      <c r="I32" s="44">
        <f t="shared" ref="I32" si="28">SUM(C32,F32)</f>
        <v>747</v>
      </c>
      <c r="J32" s="25">
        <f t="shared" ref="J32" si="29">SUM(D32,G32)</f>
        <v>22</v>
      </c>
      <c r="K32" s="42">
        <f t="shared" si="1"/>
        <v>769</v>
      </c>
      <c r="L32" s="40">
        <v>395</v>
      </c>
      <c r="M32" s="20">
        <v>17</v>
      </c>
      <c r="N32" s="21">
        <v>1</v>
      </c>
      <c r="O32" s="43">
        <f t="shared" si="8"/>
        <v>413</v>
      </c>
      <c r="P32" s="22"/>
      <c r="Q32" s="22"/>
    </row>
    <row r="33" spans="1:17" ht="15.75" customHeight="1">
      <c r="A33" s="62"/>
      <c r="B33" s="32" t="s">
        <v>2</v>
      </c>
      <c r="C33" s="41">
        <v>1373</v>
      </c>
      <c r="D33" s="24">
        <v>27</v>
      </c>
      <c r="E33" s="42">
        <f t="shared" si="2"/>
        <v>1400</v>
      </c>
      <c r="F33" s="41">
        <v>1362</v>
      </c>
      <c r="G33" s="25">
        <v>32</v>
      </c>
      <c r="H33" s="42">
        <f t="shared" si="22"/>
        <v>1394</v>
      </c>
      <c r="I33" s="44">
        <f t="shared" ref="I33:I34" si="30">SUM(C33,F33)</f>
        <v>2735</v>
      </c>
      <c r="J33" s="25">
        <f t="shared" ref="J33:J34" si="31">SUM(D33,G33)</f>
        <v>59</v>
      </c>
      <c r="K33" s="42">
        <f t="shared" si="1"/>
        <v>2794</v>
      </c>
      <c r="L33" s="41">
        <v>1238</v>
      </c>
      <c r="M33" s="25">
        <v>32</v>
      </c>
      <c r="N33" s="26">
        <v>7</v>
      </c>
      <c r="O33" s="43">
        <f t="shared" si="8"/>
        <v>1277</v>
      </c>
      <c r="P33" s="22"/>
      <c r="Q33" s="22"/>
    </row>
    <row r="34" spans="1:17" ht="15.75" customHeight="1">
      <c r="A34" s="62"/>
      <c r="B34" s="32" t="s">
        <v>19</v>
      </c>
      <c r="C34" s="41">
        <v>1571</v>
      </c>
      <c r="D34" s="24">
        <v>73</v>
      </c>
      <c r="E34" s="42">
        <f t="shared" si="2"/>
        <v>1644</v>
      </c>
      <c r="F34" s="41">
        <v>1478</v>
      </c>
      <c r="G34" s="25">
        <v>75</v>
      </c>
      <c r="H34" s="47">
        <f t="shared" si="22"/>
        <v>1553</v>
      </c>
      <c r="I34" s="44">
        <f t="shared" si="30"/>
        <v>3049</v>
      </c>
      <c r="J34" s="25">
        <f t="shared" si="31"/>
        <v>148</v>
      </c>
      <c r="K34" s="42">
        <f t="shared" si="1"/>
        <v>3197</v>
      </c>
      <c r="L34" s="41">
        <v>1600</v>
      </c>
      <c r="M34" s="25">
        <v>102</v>
      </c>
      <c r="N34" s="26">
        <v>15</v>
      </c>
      <c r="O34" s="43">
        <f t="shared" si="8"/>
        <v>1717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3311</v>
      </c>
      <c r="D35" s="60">
        <f t="shared" si="32"/>
        <v>110</v>
      </c>
      <c r="E35" s="53">
        <f t="shared" si="32"/>
        <v>3421</v>
      </c>
      <c r="F35" s="59">
        <f t="shared" si="32"/>
        <v>3220</v>
      </c>
      <c r="G35" s="60">
        <f t="shared" si="32"/>
        <v>119</v>
      </c>
      <c r="H35" s="53">
        <f t="shared" si="32"/>
        <v>3339</v>
      </c>
      <c r="I35" s="59">
        <f>SUM(I32:I34)</f>
        <v>6531</v>
      </c>
      <c r="J35" s="60">
        <f t="shared" si="32"/>
        <v>229</v>
      </c>
      <c r="K35" s="53">
        <f t="shared" si="32"/>
        <v>6760</v>
      </c>
      <c r="L35" s="59">
        <f t="shared" si="32"/>
        <v>3233</v>
      </c>
      <c r="M35" s="60">
        <f t="shared" si="32"/>
        <v>151</v>
      </c>
      <c r="N35" s="60">
        <f t="shared" si="32"/>
        <v>23</v>
      </c>
      <c r="O35" s="30">
        <f t="shared" si="32"/>
        <v>3407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1625</v>
      </c>
      <c r="D36" s="19">
        <v>23</v>
      </c>
      <c r="E36" s="42">
        <f t="shared" si="2"/>
        <v>1648</v>
      </c>
      <c r="F36" s="40">
        <v>1663</v>
      </c>
      <c r="G36" s="20">
        <v>23</v>
      </c>
      <c r="H36" s="45">
        <f t="shared" si="22"/>
        <v>1686</v>
      </c>
      <c r="I36" s="44">
        <f t="shared" ref="I36" si="33">SUM(C36,F36)</f>
        <v>3288</v>
      </c>
      <c r="J36" s="25">
        <f t="shared" ref="J36" si="34">SUM(D36,G36)</f>
        <v>46</v>
      </c>
      <c r="K36" s="42">
        <f t="shared" si="1"/>
        <v>3334</v>
      </c>
      <c r="L36" s="40">
        <v>1475</v>
      </c>
      <c r="M36" s="20">
        <v>17</v>
      </c>
      <c r="N36" s="21">
        <v>21</v>
      </c>
      <c r="O36" s="43">
        <f t="shared" si="8"/>
        <v>1513</v>
      </c>
      <c r="P36" s="22"/>
      <c r="Q36" s="22"/>
    </row>
    <row r="37" spans="1:17" ht="15.75" customHeight="1">
      <c r="A37" s="67"/>
      <c r="B37" s="23" t="s">
        <v>2</v>
      </c>
      <c r="C37" s="41">
        <v>452</v>
      </c>
      <c r="D37" s="24">
        <v>19</v>
      </c>
      <c r="E37" s="42">
        <f t="shared" si="2"/>
        <v>471</v>
      </c>
      <c r="F37" s="41">
        <v>427</v>
      </c>
      <c r="G37" s="25">
        <v>19</v>
      </c>
      <c r="H37" s="54">
        <f t="shared" si="22"/>
        <v>446</v>
      </c>
      <c r="I37" s="44">
        <f t="shared" ref="I37:I41" si="35">SUM(C37,F37)</f>
        <v>879</v>
      </c>
      <c r="J37" s="25">
        <f t="shared" ref="J37:J41" si="36">SUM(D37,G37)</f>
        <v>38</v>
      </c>
      <c r="K37" s="42">
        <f t="shared" si="1"/>
        <v>917</v>
      </c>
      <c r="L37" s="41">
        <v>417</v>
      </c>
      <c r="M37" s="25">
        <v>21</v>
      </c>
      <c r="N37" s="26">
        <v>4</v>
      </c>
      <c r="O37" s="43">
        <f t="shared" si="8"/>
        <v>442</v>
      </c>
      <c r="P37" s="22"/>
      <c r="Q37" s="22"/>
    </row>
    <row r="38" spans="1:17" ht="15.75" customHeight="1">
      <c r="A38" s="67"/>
      <c r="B38" s="23" t="s">
        <v>19</v>
      </c>
      <c r="C38" s="41">
        <v>1015</v>
      </c>
      <c r="D38" s="24">
        <v>21</v>
      </c>
      <c r="E38" s="42">
        <f t="shared" si="2"/>
        <v>1036</v>
      </c>
      <c r="F38" s="41">
        <v>1001</v>
      </c>
      <c r="G38" s="25">
        <v>29</v>
      </c>
      <c r="H38" s="54">
        <f t="shared" si="22"/>
        <v>1030</v>
      </c>
      <c r="I38" s="44">
        <f t="shared" si="35"/>
        <v>2016</v>
      </c>
      <c r="J38" s="25">
        <f t="shared" si="36"/>
        <v>50</v>
      </c>
      <c r="K38" s="42">
        <f t="shared" si="1"/>
        <v>2066</v>
      </c>
      <c r="L38" s="41">
        <v>994</v>
      </c>
      <c r="M38" s="25">
        <v>22</v>
      </c>
      <c r="N38" s="26">
        <v>13</v>
      </c>
      <c r="O38" s="43">
        <f t="shared" si="8"/>
        <v>1029</v>
      </c>
      <c r="P38" s="22"/>
      <c r="Q38" s="22"/>
    </row>
    <row r="39" spans="1:17" ht="15.75" customHeight="1">
      <c r="A39" s="67"/>
      <c r="B39" s="23" t="s">
        <v>11</v>
      </c>
      <c r="C39" s="41">
        <v>974</v>
      </c>
      <c r="D39" s="24">
        <v>21</v>
      </c>
      <c r="E39" s="42">
        <f t="shared" si="2"/>
        <v>995</v>
      </c>
      <c r="F39" s="41">
        <v>1012</v>
      </c>
      <c r="G39" s="25">
        <v>28</v>
      </c>
      <c r="H39" s="54">
        <f t="shared" si="22"/>
        <v>1040</v>
      </c>
      <c r="I39" s="44">
        <f t="shared" si="35"/>
        <v>1986</v>
      </c>
      <c r="J39" s="25">
        <f t="shared" si="36"/>
        <v>49</v>
      </c>
      <c r="K39" s="42">
        <f t="shared" si="1"/>
        <v>2035</v>
      </c>
      <c r="L39" s="41">
        <v>1040</v>
      </c>
      <c r="M39" s="25">
        <v>33</v>
      </c>
      <c r="N39" s="26">
        <v>8</v>
      </c>
      <c r="O39" s="43">
        <f t="shared" si="8"/>
        <v>1081</v>
      </c>
      <c r="P39" s="22"/>
      <c r="Q39" s="22"/>
    </row>
    <row r="40" spans="1:17" ht="15.75" customHeight="1">
      <c r="A40" s="67"/>
      <c r="B40" s="23" t="s">
        <v>22</v>
      </c>
      <c r="C40" s="41">
        <v>1342</v>
      </c>
      <c r="D40" s="24">
        <v>32</v>
      </c>
      <c r="E40" s="42">
        <f t="shared" si="2"/>
        <v>1374</v>
      </c>
      <c r="F40" s="41">
        <v>1272</v>
      </c>
      <c r="G40" s="25">
        <v>46</v>
      </c>
      <c r="H40" s="54">
        <f t="shared" si="22"/>
        <v>1318</v>
      </c>
      <c r="I40" s="44">
        <f t="shared" si="35"/>
        <v>2614</v>
      </c>
      <c r="J40" s="25">
        <f t="shared" si="36"/>
        <v>78</v>
      </c>
      <c r="K40" s="42">
        <f t="shared" si="1"/>
        <v>2692</v>
      </c>
      <c r="L40" s="41">
        <v>1553</v>
      </c>
      <c r="M40" s="25">
        <v>48</v>
      </c>
      <c r="N40" s="26">
        <v>18</v>
      </c>
      <c r="O40" s="43">
        <f t="shared" si="8"/>
        <v>1619</v>
      </c>
      <c r="P40" s="22"/>
      <c r="Q40" s="22"/>
    </row>
    <row r="41" spans="1:17" ht="15.75" customHeight="1">
      <c r="A41" s="67"/>
      <c r="B41" s="23" t="s">
        <v>27</v>
      </c>
      <c r="C41" s="41">
        <v>1249</v>
      </c>
      <c r="D41" s="24">
        <v>61</v>
      </c>
      <c r="E41" s="42">
        <f t="shared" si="2"/>
        <v>1310</v>
      </c>
      <c r="F41" s="41">
        <v>1179</v>
      </c>
      <c r="G41" s="25">
        <v>59</v>
      </c>
      <c r="H41" s="42">
        <f t="shared" si="22"/>
        <v>1238</v>
      </c>
      <c r="I41" s="44">
        <f t="shared" si="35"/>
        <v>2428</v>
      </c>
      <c r="J41" s="25">
        <f t="shared" si="36"/>
        <v>120</v>
      </c>
      <c r="K41" s="42">
        <f t="shared" si="1"/>
        <v>2548</v>
      </c>
      <c r="L41" s="41">
        <v>1493</v>
      </c>
      <c r="M41" s="25">
        <v>86</v>
      </c>
      <c r="N41" s="26">
        <v>16</v>
      </c>
      <c r="O41" s="43">
        <f t="shared" si="8"/>
        <v>1595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6657</v>
      </c>
      <c r="D42" s="60">
        <f t="shared" si="37"/>
        <v>177</v>
      </c>
      <c r="E42" s="53">
        <f t="shared" si="37"/>
        <v>6834</v>
      </c>
      <c r="F42" s="59">
        <f t="shared" si="37"/>
        <v>6554</v>
      </c>
      <c r="G42" s="60">
        <f t="shared" si="37"/>
        <v>204</v>
      </c>
      <c r="H42" s="53">
        <f t="shared" si="37"/>
        <v>6758</v>
      </c>
      <c r="I42" s="59">
        <f>SUM(I36:I41)</f>
        <v>13211</v>
      </c>
      <c r="J42" s="60">
        <f t="shared" si="37"/>
        <v>381</v>
      </c>
      <c r="K42" s="53">
        <f t="shared" si="37"/>
        <v>13592</v>
      </c>
      <c r="L42" s="59">
        <f t="shared" si="37"/>
        <v>6972</v>
      </c>
      <c r="M42" s="60">
        <f t="shared" si="37"/>
        <v>227</v>
      </c>
      <c r="N42" s="60">
        <f t="shared" si="37"/>
        <v>80</v>
      </c>
      <c r="O42" s="53">
        <f t="shared" si="37"/>
        <v>7279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420</v>
      </c>
      <c r="D43" s="19">
        <v>16</v>
      </c>
      <c r="E43" s="42">
        <f t="shared" si="2"/>
        <v>436</v>
      </c>
      <c r="F43" s="40">
        <v>405</v>
      </c>
      <c r="G43" s="20">
        <v>4</v>
      </c>
      <c r="H43" s="45">
        <f t="shared" si="22"/>
        <v>409</v>
      </c>
      <c r="I43" s="44">
        <f t="shared" ref="I43" si="38">SUM(C43,F43)</f>
        <v>825</v>
      </c>
      <c r="J43" s="25">
        <f t="shared" ref="J43" si="39">SUM(D43,G43)</f>
        <v>20</v>
      </c>
      <c r="K43" s="42">
        <f t="shared" si="1"/>
        <v>845</v>
      </c>
      <c r="L43" s="40">
        <v>434</v>
      </c>
      <c r="M43" s="20">
        <v>16</v>
      </c>
      <c r="N43" s="21">
        <v>4</v>
      </c>
      <c r="O43" s="43">
        <f t="shared" si="8"/>
        <v>454</v>
      </c>
      <c r="P43" s="22"/>
      <c r="Q43" s="22"/>
    </row>
    <row r="44" spans="1:17" ht="15.75" customHeight="1">
      <c r="A44" s="70"/>
      <c r="B44" s="23" t="s">
        <v>2</v>
      </c>
      <c r="C44" s="41">
        <v>1106</v>
      </c>
      <c r="D44" s="24">
        <v>22</v>
      </c>
      <c r="E44" s="42">
        <f t="shared" si="2"/>
        <v>1128</v>
      </c>
      <c r="F44" s="41">
        <v>1064</v>
      </c>
      <c r="G44" s="25">
        <v>22</v>
      </c>
      <c r="H44" s="42">
        <f t="shared" si="22"/>
        <v>1086</v>
      </c>
      <c r="I44" s="44">
        <f t="shared" ref="I44:I47" si="40">SUM(C44,F44)</f>
        <v>2170</v>
      </c>
      <c r="J44" s="25">
        <f t="shared" ref="J44:J47" si="41">SUM(D44,G44)</f>
        <v>44</v>
      </c>
      <c r="K44" s="42">
        <f t="shared" si="1"/>
        <v>2214</v>
      </c>
      <c r="L44" s="41">
        <v>943</v>
      </c>
      <c r="M44" s="25">
        <v>22</v>
      </c>
      <c r="N44" s="26">
        <v>15</v>
      </c>
      <c r="O44" s="43">
        <f t="shared" si="8"/>
        <v>980</v>
      </c>
      <c r="P44" s="22"/>
      <c r="Q44" s="22"/>
    </row>
    <row r="45" spans="1:17" ht="15.75" customHeight="1">
      <c r="A45" s="70"/>
      <c r="B45" s="23" t="s">
        <v>19</v>
      </c>
      <c r="C45" s="41">
        <v>878</v>
      </c>
      <c r="D45" s="24">
        <v>9</v>
      </c>
      <c r="E45" s="42">
        <f t="shared" si="2"/>
        <v>887</v>
      </c>
      <c r="F45" s="41">
        <v>940</v>
      </c>
      <c r="G45" s="25">
        <v>11</v>
      </c>
      <c r="H45" s="42">
        <f t="shared" si="22"/>
        <v>951</v>
      </c>
      <c r="I45" s="44">
        <f t="shared" si="40"/>
        <v>1818</v>
      </c>
      <c r="J45" s="25">
        <f t="shared" si="41"/>
        <v>20</v>
      </c>
      <c r="K45" s="42">
        <f t="shared" si="1"/>
        <v>1838</v>
      </c>
      <c r="L45" s="41">
        <v>935</v>
      </c>
      <c r="M45" s="25">
        <v>10</v>
      </c>
      <c r="N45" s="26">
        <v>7</v>
      </c>
      <c r="O45" s="43">
        <f t="shared" si="8"/>
        <v>952</v>
      </c>
      <c r="P45" s="22"/>
      <c r="Q45" s="22"/>
    </row>
    <row r="46" spans="1:17" ht="15.75" customHeight="1">
      <c r="A46" s="70"/>
      <c r="B46" s="23" t="s">
        <v>11</v>
      </c>
      <c r="C46" s="41">
        <v>900</v>
      </c>
      <c r="D46" s="24">
        <v>17</v>
      </c>
      <c r="E46" s="42">
        <f t="shared" si="2"/>
        <v>917</v>
      </c>
      <c r="F46" s="41">
        <v>905</v>
      </c>
      <c r="G46" s="25">
        <v>16</v>
      </c>
      <c r="H46" s="42">
        <f t="shared" si="22"/>
        <v>921</v>
      </c>
      <c r="I46" s="44">
        <f t="shared" si="40"/>
        <v>1805</v>
      </c>
      <c r="J46" s="25">
        <f t="shared" si="41"/>
        <v>33</v>
      </c>
      <c r="K46" s="42">
        <f t="shared" si="1"/>
        <v>1838</v>
      </c>
      <c r="L46" s="41">
        <v>985</v>
      </c>
      <c r="M46" s="25">
        <v>15</v>
      </c>
      <c r="N46" s="26">
        <v>13</v>
      </c>
      <c r="O46" s="43">
        <f t="shared" si="8"/>
        <v>1013</v>
      </c>
      <c r="P46" s="22"/>
      <c r="Q46" s="22"/>
    </row>
    <row r="47" spans="1:17" ht="15.75" customHeight="1">
      <c r="A47" s="70"/>
      <c r="B47" s="23" t="s">
        <v>22</v>
      </c>
      <c r="C47" s="41">
        <v>1283</v>
      </c>
      <c r="D47" s="24">
        <v>19</v>
      </c>
      <c r="E47" s="42">
        <f t="shared" si="2"/>
        <v>1302</v>
      </c>
      <c r="F47" s="41">
        <v>1333</v>
      </c>
      <c r="G47" s="25">
        <v>21</v>
      </c>
      <c r="H47" s="47">
        <f t="shared" si="22"/>
        <v>1354</v>
      </c>
      <c r="I47" s="44">
        <f t="shared" si="40"/>
        <v>2616</v>
      </c>
      <c r="J47" s="25">
        <f t="shared" si="41"/>
        <v>40</v>
      </c>
      <c r="K47" s="42">
        <f t="shared" si="1"/>
        <v>2656</v>
      </c>
      <c r="L47" s="41">
        <v>1272</v>
      </c>
      <c r="M47" s="25">
        <v>20</v>
      </c>
      <c r="N47" s="26">
        <v>18</v>
      </c>
      <c r="O47" s="43">
        <f t="shared" si="8"/>
        <v>1310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4587</v>
      </c>
      <c r="D48" s="60">
        <f t="shared" si="42"/>
        <v>83</v>
      </c>
      <c r="E48" s="53">
        <f t="shared" si="42"/>
        <v>4670</v>
      </c>
      <c r="F48" s="59">
        <f t="shared" si="42"/>
        <v>4647</v>
      </c>
      <c r="G48" s="60">
        <f t="shared" si="42"/>
        <v>74</v>
      </c>
      <c r="H48" s="53">
        <f t="shared" si="42"/>
        <v>4721</v>
      </c>
      <c r="I48" s="59">
        <f>SUM(I43:I47)</f>
        <v>9234</v>
      </c>
      <c r="J48" s="60">
        <f t="shared" si="42"/>
        <v>157</v>
      </c>
      <c r="K48" s="53">
        <f t="shared" si="42"/>
        <v>9391</v>
      </c>
      <c r="L48" s="59">
        <f t="shared" si="42"/>
        <v>4569</v>
      </c>
      <c r="M48" s="60">
        <f t="shared" si="42"/>
        <v>83</v>
      </c>
      <c r="N48" s="60">
        <f t="shared" si="42"/>
        <v>57</v>
      </c>
      <c r="O48" s="53">
        <f t="shared" si="42"/>
        <v>4709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1667</v>
      </c>
      <c r="D49" s="19">
        <v>52</v>
      </c>
      <c r="E49" s="42">
        <f t="shared" si="2"/>
        <v>1719</v>
      </c>
      <c r="F49" s="40">
        <v>1666</v>
      </c>
      <c r="G49" s="20">
        <v>61</v>
      </c>
      <c r="H49" s="45">
        <f t="shared" si="22"/>
        <v>1727</v>
      </c>
      <c r="I49" s="44">
        <f t="shared" ref="I49" si="43">SUM(C49,F49)</f>
        <v>3333</v>
      </c>
      <c r="J49" s="25">
        <f t="shared" ref="J49" si="44">SUM(D49,G49)</f>
        <v>113</v>
      </c>
      <c r="K49" s="42">
        <f t="shared" si="1"/>
        <v>3446</v>
      </c>
      <c r="L49" s="40">
        <v>1502</v>
      </c>
      <c r="M49" s="20">
        <v>52</v>
      </c>
      <c r="N49" s="21">
        <v>28</v>
      </c>
      <c r="O49" s="43">
        <f t="shared" si="8"/>
        <v>1582</v>
      </c>
      <c r="P49" s="22"/>
      <c r="Q49" s="22"/>
    </row>
    <row r="50" spans="1:17" ht="15.75" customHeight="1">
      <c r="A50" s="62"/>
      <c r="B50" s="23" t="s">
        <v>2</v>
      </c>
      <c r="C50" s="41">
        <v>1832</v>
      </c>
      <c r="D50" s="24">
        <v>47</v>
      </c>
      <c r="E50" s="42">
        <f t="shared" si="2"/>
        <v>1879</v>
      </c>
      <c r="F50" s="41">
        <v>1941</v>
      </c>
      <c r="G50" s="25">
        <v>66</v>
      </c>
      <c r="H50" s="54">
        <f t="shared" si="22"/>
        <v>2007</v>
      </c>
      <c r="I50" s="44">
        <f t="shared" ref="I50:I51" si="45">SUM(C50,F50)</f>
        <v>3773</v>
      </c>
      <c r="J50" s="25">
        <f t="shared" ref="J50:J51" si="46">SUM(D50,G50)</f>
        <v>113</v>
      </c>
      <c r="K50" s="42">
        <f t="shared" si="1"/>
        <v>3886</v>
      </c>
      <c r="L50" s="41">
        <v>1888</v>
      </c>
      <c r="M50" s="25">
        <v>62</v>
      </c>
      <c r="N50" s="26">
        <v>20</v>
      </c>
      <c r="O50" s="43">
        <f t="shared" si="8"/>
        <v>1970</v>
      </c>
      <c r="P50" s="22"/>
      <c r="Q50" s="22"/>
    </row>
    <row r="51" spans="1:17" ht="15.75" customHeight="1">
      <c r="A51" s="62"/>
      <c r="B51" s="23" t="s">
        <v>19</v>
      </c>
      <c r="C51" s="41">
        <v>1452</v>
      </c>
      <c r="D51" s="24">
        <v>79</v>
      </c>
      <c r="E51" s="42">
        <f t="shared" si="2"/>
        <v>1531</v>
      </c>
      <c r="F51" s="41">
        <v>1571</v>
      </c>
      <c r="G51" s="25">
        <v>66</v>
      </c>
      <c r="H51" s="42">
        <f t="shared" si="22"/>
        <v>1637</v>
      </c>
      <c r="I51" s="44">
        <f t="shared" si="45"/>
        <v>3023</v>
      </c>
      <c r="J51" s="25">
        <f t="shared" si="46"/>
        <v>145</v>
      </c>
      <c r="K51" s="42">
        <f t="shared" si="1"/>
        <v>3168</v>
      </c>
      <c r="L51" s="41">
        <v>1674</v>
      </c>
      <c r="M51" s="25">
        <v>85</v>
      </c>
      <c r="N51" s="26">
        <v>28</v>
      </c>
      <c r="O51" s="43">
        <f t="shared" si="8"/>
        <v>1787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4951</v>
      </c>
      <c r="D52" s="60">
        <f t="shared" si="47"/>
        <v>178</v>
      </c>
      <c r="E52" s="53">
        <f t="shared" si="47"/>
        <v>5129</v>
      </c>
      <c r="F52" s="59">
        <f t="shared" si="47"/>
        <v>5178</v>
      </c>
      <c r="G52" s="60">
        <f t="shared" si="47"/>
        <v>193</v>
      </c>
      <c r="H52" s="53">
        <f t="shared" si="47"/>
        <v>5371</v>
      </c>
      <c r="I52" s="59">
        <f>SUM(I49:I51)</f>
        <v>10129</v>
      </c>
      <c r="J52" s="60">
        <f t="shared" si="47"/>
        <v>371</v>
      </c>
      <c r="K52" s="53">
        <f t="shared" si="47"/>
        <v>10500</v>
      </c>
      <c r="L52" s="59">
        <f t="shared" si="47"/>
        <v>5064</v>
      </c>
      <c r="M52" s="60">
        <f t="shared" si="47"/>
        <v>199</v>
      </c>
      <c r="N52" s="60">
        <f t="shared" si="47"/>
        <v>76</v>
      </c>
      <c r="O52" s="53">
        <f t="shared" si="47"/>
        <v>5339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228</v>
      </c>
      <c r="D53" s="19"/>
      <c r="E53" s="42">
        <f t="shared" si="2"/>
        <v>228</v>
      </c>
      <c r="F53" s="40">
        <v>232</v>
      </c>
      <c r="G53" s="20">
        <v>12</v>
      </c>
      <c r="H53" s="39">
        <f t="shared" si="22"/>
        <v>244</v>
      </c>
      <c r="I53" s="44">
        <f t="shared" ref="I53" si="48">SUM(C53,F53)</f>
        <v>460</v>
      </c>
      <c r="J53" s="25">
        <f t="shared" ref="J53" si="49">SUM(D53,G53)</f>
        <v>12</v>
      </c>
      <c r="K53" s="42">
        <f t="shared" si="1"/>
        <v>472</v>
      </c>
      <c r="L53" s="40">
        <v>189</v>
      </c>
      <c r="M53" s="20">
        <v>10</v>
      </c>
      <c r="N53" s="21">
        <v>2</v>
      </c>
      <c r="O53" s="43">
        <f t="shared" si="8"/>
        <v>201</v>
      </c>
      <c r="P53" s="22"/>
      <c r="Q53" s="22"/>
    </row>
    <row r="54" spans="1:17" ht="15.75" customHeight="1">
      <c r="A54" s="62"/>
      <c r="B54" s="23" t="s">
        <v>2</v>
      </c>
      <c r="C54" s="41">
        <v>467</v>
      </c>
      <c r="D54" s="24">
        <v>30</v>
      </c>
      <c r="E54" s="42">
        <f t="shared" si="2"/>
        <v>497</v>
      </c>
      <c r="F54" s="41">
        <v>499</v>
      </c>
      <c r="G54" s="25">
        <v>28</v>
      </c>
      <c r="H54" s="47">
        <f t="shared" si="22"/>
        <v>527</v>
      </c>
      <c r="I54" s="44">
        <f t="shared" ref="I54" si="50">SUM(C54,F54)</f>
        <v>966</v>
      </c>
      <c r="J54" s="25">
        <f t="shared" ref="J54" si="51">SUM(D54,G54)</f>
        <v>58</v>
      </c>
      <c r="K54" s="42">
        <f t="shared" si="1"/>
        <v>1024</v>
      </c>
      <c r="L54" s="41">
        <v>471</v>
      </c>
      <c r="M54" s="25">
        <v>20</v>
      </c>
      <c r="N54" s="26">
        <v>4</v>
      </c>
      <c r="O54" s="43">
        <f t="shared" si="8"/>
        <v>495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695</v>
      </c>
      <c r="D55" s="60">
        <f t="shared" si="52"/>
        <v>30</v>
      </c>
      <c r="E55" s="53">
        <f t="shared" si="52"/>
        <v>725</v>
      </c>
      <c r="F55" s="59">
        <f t="shared" si="52"/>
        <v>731</v>
      </c>
      <c r="G55" s="60">
        <f t="shared" si="52"/>
        <v>40</v>
      </c>
      <c r="H55" s="53">
        <f t="shared" si="52"/>
        <v>771</v>
      </c>
      <c r="I55" s="59">
        <f>SUM(I53:I54)</f>
        <v>1426</v>
      </c>
      <c r="J55" s="60">
        <f t="shared" si="52"/>
        <v>70</v>
      </c>
      <c r="K55" s="53">
        <f t="shared" si="52"/>
        <v>1496</v>
      </c>
      <c r="L55" s="59">
        <f t="shared" si="52"/>
        <v>660</v>
      </c>
      <c r="M55" s="60">
        <f t="shared" si="52"/>
        <v>30</v>
      </c>
      <c r="N55" s="60">
        <f t="shared" si="52"/>
        <v>6</v>
      </c>
      <c r="O55" s="53">
        <f t="shared" si="52"/>
        <v>696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826</v>
      </c>
      <c r="D56" s="19">
        <v>48</v>
      </c>
      <c r="E56" s="42">
        <f t="shared" si="2"/>
        <v>874</v>
      </c>
      <c r="F56" s="40">
        <v>911</v>
      </c>
      <c r="G56" s="20">
        <v>48</v>
      </c>
      <c r="H56" s="39">
        <f t="shared" si="22"/>
        <v>959</v>
      </c>
      <c r="I56" s="44">
        <f t="shared" ref="I56" si="53">SUM(C56,F56)</f>
        <v>1737</v>
      </c>
      <c r="J56" s="25">
        <f t="shared" ref="J56" si="54">SUM(D56,G56)</f>
        <v>96</v>
      </c>
      <c r="K56" s="42">
        <f t="shared" si="1"/>
        <v>1833</v>
      </c>
      <c r="L56" s="40">
        <v>906</v>
      </c>
      <c r="M56" s="20">
        <v>58</v>
      </c>
      <c r="N56" s="21">
        <v>11</v>
      </c>
      <c r="O56" s="43">
        <f t="shared" si="8"/>
        <v>975</v>
      </c>
      <c r="P56" s="22"/>
      <c r="Q56" s="22"/>
    </row>
    <row r="57" spans="1:17" ht="15.75" customHeight="1">
      <c r="A57" s="62"/>
      <c r="B57" s="23" t="s">
        <v>2</v>
      </c>
      <c r="C57" s="41">
        <v>2752</v>
      </c>
      <c r="D57" s="24">
        <v>128</v>
      </c>
      <c r="E57" s="42">
        <f t="shared" si="2"/>
        <v>2880</v>
      </c>
      <c r="F57" s="41">
        <v>2967</v>
      </c>
      <c r="G57" s="25">
        <v>124</v>
      </c>
      <c r="H57" s="47">
        <f t="shared" si="22"/>
        <v>3091</v>
      </c>
      <c r="I57" s="44">
        <f t="shared" ref="I57" si="55">SUM(C57,F57)</f>
        <v>5719</v>
      </c>
      <c r="J57" s="25">
        <f t="shared" ref="J57" si="56">SUM(D57,G57)</f>
        <v>252</v>
      </c>
      <c r="K57" s="42">
        <f t="shared" si="1"/>
        <v>5971</v>
      </c>
      <c r="L57" s="41">
        <v>3127</v>
      </c>
      <c r="M57" s="25">
        <v>150</v>
      </c>
      <c r="N57" s="26">
        <v>34</v>
      </c>
      <c r="O57" s="43">
        <f t="shared" si="8"/>
        <v>3311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3578</v>
      </c>
      <c r="D58" s="29">
        <f t="shared" si="57"/>
        <v>176</v>
      </c>
      <c r="E58" s="30">
        <f t="shared" si="57"/>
        <v>3754</v>
      </c>
      <c r="F58" s="59">
        <f t="shared" si="57"/>
        <v>3878</v>
      </c>
      <c r="G58" s="29">
        <f t="shared" si="57"/>
        <v>172</v>
      </c>
      <c r="H58" s="30">
        <f t="shared" si="57"/>
        <v>4050</v>
      </c>
      <c r="I58" s="28">
        <f>SUM(I56:I57)</f>
        <v>7456</v>
      </c>
      <c r="J58" s="29">
        <f t="shared" si="57"/>
        <v>348</v>
      </c>
      <c r="K58" s="30">
        <f t="shared" si="57"/>
        <v>7804</v>
      </c>
      <c r="L58" s="59">
        <f t="shared" si="57"/>
        <v>4033</v>
      </c>
      <c r="M58" s="29">
        <f t="shared" si="57"/>
        <v>208</v>
      </c>
      <c r="N58" s="29">
        <f t="shared" si="57"/>
        <v>45</v>
      </c>
      <c r="O58" s="30">
        <f t="shared" si="57"/>
        <v>4286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482</v>
      </c>
      <c r="D59" s="19">
        <v>30</v>
      </c>
      <c r="E59" s="42">
        <f t="shared" si="2"/>
        <v>512</v>
      </c>
      <c r="F59" s="40">
        <v>476</v>
      </c>
      <c r="G59" s="20">
        <v>13</v>
      </c>
      <c r="H59" s="39">
        <f t="shared" si="22"/>
        <v>489</v>
      </c>
      <c r="I59" s="44">
        <f t="shared" ref="I59" si="58">SUM(C59,F59)</f>
        <v>958</v>
      </c>
      <c r="J59" s="25">
        <f t="shared" ref="J59" si="59">SUM(D59,G59)</f>
        <v>43</v>
      </c>
      <c r="K59" s="42">
        <f t="shared" si="1"/>
        <v>1001</v>
      </c>
      <c r="L59" s="40">
        <v>450</v>
      </c>
      <c r="M59" s="20">
        <v>31</v>
      </c>
      <c r="N59" s="21">
        <v>5</v>
      </c>
      <c r="O59" s="43">
        <f t="shared" si="8"/>
        <v>486</v>
      </c>
      <c r="P59" s="22"/>
      <c r="Q59" s="22"/>
    </row>
    <row r="60" spans="1:17" ht="15.75" customHeight="1">
      <c r="A60" s="62"/>
      <c r="B60" s="23" t="s">
        <v>2</v>
      </c>
      <c r="C60" s="41">
        <v>280</v>
      </c>
      <c r="D60" s="24">
        <v>4</v>
      </c>
      <c r="E60" s="42">
        <f t="shared" si="2"/>
        <v>284</v>
      </c>
      <c r="F60" s="41">
        <v>322</v>
      </c>
      <c r="G60" s="25">
        <v>1</v>
      </c>
      <c r="H60" s="47">
        <f t="shared" si="22"/>
        <v>323</v>
      </c>
      <c r="I60" s="44">
        <f t="shared" ref="I60" si="60">SUM(C60,F60)</f>
        <v>602</v>
      </c>
      <c r="J60" s="25">
        <f t="shared" ref="J60" si="61">SUM(D60,G60)</f>
        <v>5</v>
      </c>
      <c r="K60" s="42">
        <f t="shared" si="1"/>
        <v>607</v>
      </c>
      <c r="L60" s="41">
        <v>279</v>
      </c>
      <c r="M60" s="25">
        <v>3</v>
      </c>
      <c r="N60" s="26">
        <v>2</v>
      </c>
      <c r="O60" s="43">
        <f t="shared" si="8"/>
        <v>284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762</v>
      </c>
      <c r="D61" s="60">
        <f t="shared" si="62"/>
        <v>34</v>
      </c>
      <c r="E61" s="53">
        <f t="shared" si="62"/>
        <v>796</v>
      </c>
      <c r="F61" s="59">
        <f t="shared" si="62"/>
        <v>798</v>
      </c>
      <c r="G61" s="60">
        <f t="shared" si="62"/>
        <v>14</v>
      </c>
      <c r="H61" s="53">
        <f t="shared" si="62"/>
        <v>812</v>
      </c>
      <c r="I61" s="59">
        <f>SUM(I59:I60)</f>
        <v>1560</v>
      </c>
      <c r="J61" s="60">
        <f t="shared" si="62"/>
        <v>48</v>
      </c>
      <c r="K61" s="53">
        <f t="shared" si="62"/>
        <v>1608</v>
      </c>
      <c r="L61" s="59">
        <f t="shared" si="62"/>
        <v>729</v>
      </c>
      <c r="M61" s="60">
        <f t="shared" si="62"/>
        <v>34</v>
      </c>
      <c r="N61" s="60">
        <f t="shared" si="62"/>
        <v>7</v>
      </c>
      <c r="O61" s="53">
        <f t="shared" si="62"/>
        <v>770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173</v>
      </c>
      <c r="D62" s="19">
        <v>15</v>
      </c>
      <c r="E62" s="42">
        <f t="shared" si="2"/>
        <v>188</v>
      </c>
      <c r="F62" s="40">
        <v>194</v>
      </c>
      <c r="G62" s="20">
        <v>4</v>
      </c>
      <c r="H62" s="45">
        <f t="shared" si="22"/>
        <v>198</v>
      </c>
      <c r="I62" s="44">
        <f t="shared" ref="I62" si="63">SUM(C62,F62)</f>
        <v>367</v>
      </c>
      <c r="J62" s="25">
        <f t="shared" ref="J62" si="64">SUM(D62,G62)</f>
        <v>19</v>
      </c>
      <c r="K62" s="42">
        <f t="shared" si="1"/>
        <v>386</v>
      </c>
      <c r="L62" s="40">
        <v>192</v>
      </c>
      <c r="M62" s="20">
        <v>15</v>
      </c>
      <c r="N62" s="21">
        <v>3</v>
      </c>
      <c r="O62" s="43">
        <f t="shared" si="8"/>
        <v>210</v>
      </c>
      <c r="P62" s="22"/>
      <c r="Q62" s="22"/>
    </row>
    <row r="63" spans="1:17" ht="15.75" customHeight="1">
      <c r="A63" s="62"/>
      <c r="B63" s="23" t="s">
        <v>2</v>
      </c>
      <c r="C63" s="41">
        <v>97</v>
      </c>
      <c r="D63" s="24">
        <v>6</v>
      </c>
      <c r="E63" s="42">
        <f t="shared" si="2"/>
        <v>103</v>
      </c>
      <c r="F63" s="41">
        <v>90</v>
      </c>
      <c r="G63" s="25"/>
      <c r="H63" s="42">
        <f t="shared" si="22"/>
        <v>90</v>
      </c>
      <c r="I63" s="44">
        <f t="shared" ref="I63" si="65">SUM(C63,F63)</f>
        <v>187</v>
      </c>
      <c r="J63" s="25">
        <f t="shared" ref="J63" si="66">SUM(D63,G63)</f>
        <v>6</v>
      </c>
      <c r="K63" s="42">
        <f t="shared" si="1"/>
        <v>193</v>
      </c>
      <c r="L63" s="41">
        <v>64</v>
      </c>
      <c r="M63" s="25">
        <v>6</v>
      </c>
      <c r="N63" s="26"/>
      <c r="O63" s="43">
        <f t="shared" si="8"/>
        <v>70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270</v>
      </c>
      <c r="D64" s="60">
        <f t="shared" si="67"/>
        <v>21</v>
      </c>
      <c r="E64" s="53">
        <f t="shared" si="67"/>
        <v>291</v>
      </c>
      <c r="F64" s="59">
        <f t="shared" si="67"/>
        <v>284</v>
      </c>
      <c r="G64" s="60">
        <f t="shared" si="67"/>
        <v>4</v>
      </c>
      <c r="H64" s="53">
        <f t="shared" si="67"/>
        <v>288</v>
      </c>
      <c r="I64" s="59">
        <f>SUM(I62:I63)</f>
        <v>554</v>
      </c>
      <c r="J64" s="60">
        <f t="shared" si="67"/>
        <v>25</v>
      </c>
      <c r="K64" s="53">
        <f t="shared" si="67"/>
        <v>579</v>
      </c>
      <c r="L64" s="59">
        <f t="shared" si="67"/>
        <v>256</v>
      </c>
      <c r="M64" s="60">
        <f t="shared" si="67"/>
        <v>21</v>
      </c>
      <c r="N64" s="60">
        <f t="shared" si="67"/>
        <v>3</v>
      </c>
      <c r="O64" s="53">
        <f t="shared" si="67"/>
        <v>280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670</v>
      </c>
      <c r="D65" s="19">
        <v>29</v>
      </c>
      <c r="E65" s="42">
        <f t="shared" si="2"/>
        <v>699</v>
      </c>
      <c r="F65" s="40">
        <v>634</v>
      </c>
      <c r="G65" s="20">
        <v>34</v>
      </c>
      <c r="H65" s="45">
        <f t="shared" si="22"/>
        <v>668</v>
      </c>
      <c r="I65" s="44">
        <f t="shared" ref="I65" si="68">SUM(C65,F65)</f>
        <v>1304</v>
      </c>
      <c r="J65" s="25">
        <f t="shared" ref="J65" si="69">SUM(D65,G65)</f>
        <v>63</v>
      </c>
      <c r="K65" s="42">
        <f t="shared" si="1"/>
        <v>1367</v>
      </c>
      <c r="L65" s="40">
        <v>649</v>
      </c>
      <c r="M65" s="20">
        <v>35</v>
      </c>
      <c r="N65" s="21">
        <v>10</v>
      </c>
      <c r="O65" s="43">
        <f t="shared" si="8"/>
        <v>694</v>
      </c>
      <c r="P65" s="22"/>
      <c r="Q65" s="22"/>
    </row>
    <row r="66" spans="1:17" ht="15.75" customHeight="1">
      <c r="A66" s="62"/>
      <c r="B66" s="23" t="s">
        <v>2</v>
      </c>
      <c r="C66" s="41">
        <v>1108</v>
      </c>
      <c r="D66" s="24">
        <v>57</v>
      </c>
      <c r="E66" s="42">
        <f t="shared" si="2"/>
        <v>1165</v>
      </c>
      <c r="F66" s="41">
        <v>1140</v>
      </c>
      <c r="G66" s="25">
        <v>48</v>
      </c>
      <c r="H66" s="42">
        <f t="shared" si="22"/>
        <v>1188</v>
      </c>
      <c r="I66" s="44">
        <f t="shared" ref="I66:I67" si="70">SUM(C66,F66)</f>
        <v>2248</v>
      </c>
      <c r="J66" s="25">
        <f t="shared" ref="J66:J67" si="71">SUM(D66,G66)</f>
        <v>105</v>
      </c>
      <c r="K66" s="42">
        <f t="shared" si="1"/>
        <v>2353</v>
      </c>
      <c r="L66" s="41">
        <v>1009</v>
      </c>
      <c r="M66" s="25">
        <v>60</v>
      </c>
      <c r="N66" s="26">
        <v>11</v>
      </c>
      <c r="O66" s="43">
        <f t="shared" si="8"/>
        <v>1080</v>
      </c>
      <c r="P66" s="22"/>
      <c r="Q66" s="22"/>
    </row>
    <row r="67" spans="1:17" ht="15.75" customHeight="1">
      <c r="A67" s="62"/>
      <c r="B67" s="23" t="s">
        <v>19</v>
      </c>
      <c r="C67" s="41">
        <v>1742</v>
      </c>
      <c r="D67" s="24">
        <v>168</v>
      </c>
      <c r="E67" s="42">
        <f t="shared" si="2"/>
        <v>1910</v>
      </c>
      <c r="F67" s="41">
        <v>1961</v>
      </c>
      <c r="G67" s="25">
        <v>140</v>
      </c>
      <c r="H67" s="47">
        <f t="shared" si="22"/>
        <v>2101</v>
      </c>
      <c r="I67" s="44">
        <f t="shared" si="70"/>
        <v>3703</v>
      </c>
      <c r="J67" s="25">
        <f t="shared" si="71"/>
        <v>308</v>
      </c>
      <c r="K67" s="42">
        <f t="shared" si="1"/>
        <v>4011</v>
      </c>
      <c r="L67" s="41">
        <v>2146</v>
      </c>
      <c r="M67" s="25">
        <v>187</v>
      </c>
      <c r="N67" s="26">
        <v>21</v>
      </c>
      <c r="O67" s="43">
        <f t="shared" si="8"/>
        <v>2354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3520</v>
      </c>
      <c r="D68" s="60">
        <f t="shared" si="72"/>
        <v>254</v>
      </c>
      <c r="E68" s="53">
        <f t="shared" si="72"/>
        <v>3774</v>
      </c>
      <c r="F68" s="59">
        <f t="shared" si="72"/>
        <v>3735</v>
      </c>
      <c r="G68" s="60">
        <f t="shared" si="72"/>
        <v>222</v>
      </c>
      <c r="H68" s="53">
        <f t="shared" si="72"/>
        <v>3957</v>
      </c>
      <c r="I68" s="59">
        <f>SUM(I65:I67)</f>
        <v>7255</v>
      </c>
      <c r="J68" s="60">
        <f t="shared" si="72"/>
        <v>476</v>
      </c>
      <c r="K68" s="53">
        <f t="shared" si="72"/>
        <v>7731</v>
      </c>
      <c r="L68" s="59">
        <f t="shared" si="72"/>
        <v>3804</v>
      </c>
      <c r="M68" s="60">
        <f t="shared" si="72"/>
        <v>282</v>
      </c>
      <c r="N68" s="60">
        <f t="shared" si="72"/>
        <v>42</v>
      </c>
      <c r="O68" s="53">
        <f t="shared" si="72"/>
        <v>4128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896</v>
      </c>
      <c r="D69" s="19">
        <v>4</v>
      </c>
      <c r="E69" s="42">
        <f t="shared" si="2"/>
        <v>900</v>
      </c>
      <c r="F69" s="40">
        <v>917</v>
      </c>
      <c r="G69" s="20">
        <v>21</v>
      </c>
      <c r="H69" s="39">
        <f t="shared" si="22"/>
        <v>938</v>
      </c>
      <c r="I69" s="44">
        <f t="shared" ref="I69" si="73">SUM(C69,F69)</f>
        <v>1813</v>
      </c>
      <c r="J69" s="25">
        <f t="shared" ref="J69" si="74">SUM(D69,G69)</f>
        <v>25</v>
      </c>
      <c r="K69" s="42">
        <f t="shared" si="1"/>
        <v>1838</v>
      </c>
      <c r="L69" s="40">
        <v>793</v>
      </c>
      <c r="M69" s="20">
        <v>14</v>
      </c>
      <c r="N69" s="21">
        <v>8</v>
      </c>
      <c r="O69" s="43">
        <f t="shared" si="8"/>
        <v>815</v>
      </c>
      <c r="P69" s="22"/>
      <c r="Q69" s="22"/>
    </row>
    <row r="70" spans="1:17" ht="15.75" customHeight="1">
      <c r="A70" s="62"/>
      <c r="B70" s="23" t="s">
        <v>2</v>
      </c>
      <c r="C70" s="41">
        <v>2134</v>
      </c>
      <c r="D70" s="24">
        <v>50</v>
      </c>
      <c r="E70" s="42">
        <f t="shared" si="2"/>
        <v>2184</v>
      </c>
      <c r="F70" s="41">
        <v>2113</v>
      </c>
      <c r="G70" s="25">
        <v>61</v>
      </c>
      <c r="H70" s="42">
        <f t="shared" si="22"/>
        <v>2174</v>
      </c>
      <c r="I70" s="44">
        <f t="shared" ref="I70:I71" si="75">SUM(C70,F70)</f>
        <v>4247</v>
      </c>
      <c r="J70" s="25">
        <f t="shared" ref="J70:J71" si="76">SUM(D70,G70)</f>
        <v>111</v>
      </c>
      <c r="K70" s="42">
        <f t="shared" si="1"/>
        <v>4358</v>
      </c>
      <c r="L70" s="41">
        <v>1762</v>
      </c>
      <c r="M70" s="25">
        <v>35</v>
      </c>
      <c r="N70" s="26">
        <v>23</v>
      </c>
      <c r="O70" s="43">
        <f t="shared" si="8"/>
        <v>1820</v>
      </c>
      <c r="P70" s="22"/>
      <c r="Q70" s="22"/>
    </row>
    <row r="71" spans="1:17" ht="15.75" customHeight="1">
      <c r="A71" s="62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55</v>
      </c>
      <c r="G71" s="25"/>
      <c r="H71" s="47">
        <f t="shared" si="22"/>
        <v>55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3096</v>
      </c>
      <c r="D72" s="60">
        <f t="shared" si="79"/>
        <v>54</v>
      </c>
      <c r="E72" s="53">
        <f t="shared" si="79"/>
        <v>3150</v>
      </c>
      <c r="F72" s="59">
        <f t="shared" si="79"/>
        <v>3085</v>
      </c>
      <c r="G72" s="60">
        <f t="shared" si="79"/>
        <v>82</v>
      </c>
      <c r="H72" s="53">
        <f t="shared" si="79"/>
        <v>3167</v>
      </c>
      <c r="I72" s="59">
        <f>SUM(I69:I71)</f>
        <v>6181</v>
      </c>
      <c r="J72" s="60">
        <f t="shared" si="79"/>
        <v>136</v>
      </c>
      <c r="K72" s="53">
        <f t="shared" si="79"/>
        <v>6317</v>
      </c>
      <c r="L72" s="59">
        <f t="shared" si="79"/>
        <v>2622</v>
      </c>
      <c r="M72" s="60">
        <f t="shared" si="79"/>
        <v>49</v>
      </c>
      <c r="N72" s="60">
        <f t="shared" si="79"/>
        <v>31</v>
      </c>
      <c r="O72" s="53">
        <f t="shared" si="79"/>
        <v>2702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661</v>
      </c>
      <c r="D73" s="19">
        <v>18</v>
      </c>
      <c r="E73" s="42">
        <f t="shared" ref="E73:E109" si="80">SUM(C73:D73)</f>
        <v>679</v>
      </c>
      <c r="F73" s="40">
        <v>644</v>
      </c>
      <c r="G73" s="20">
        <v>23</v>
      </c>
      <c r="H73" s="39">
        <f t="shared" si="22"/>
        <v>667</v>
      </c>
      <c r="I73" s="44">
        <f t="shared" ref="I73" si="81">SUM(C73,F73)</f>
        <v>1305</v>
      </c>
      <c r="J73" s="25">
        <f t="shared" ref="J73" si="82">SUM(D73,G73)</f>
        <v>41</v>
      </c>
      <c r="K73" s="42">
        <f t="shared" ref="K73:K109" si="83">SUM(I73:J73)</f>
        <v>1346</v>
      </c>
      <c r="L73" s="40">
        <v>676</v>
      </c>
      <c r="M73" s="20">
        <v>13</v>
      </c>
      <c r="N73" s="21">
        <v>11</v>
      </c>
      <c r="O73" s="43">
        <f t="shared" si="8"/>
        <v>700</v>
      </c>
      <c r="P73" s="22"/>
      <c r="Q73" s="22"/>
    </row>
    <row r="74" spans="1:17" ht="15.75" customHeight="1">
      <c r="A74" s="62"/>
      <c r="B74" s="23" t="s">
        <v>2</v>
      </c>
      <c r="C74" s="41">
        <v>1121</v>
      </c>
      <c r="D74" s="24">
        <v>21</v>
      </c>
      <c r="E74" s="42">
        <f t="shared" si="80"/>
        <v>1142</v>
      </c>
      <c r="F74" s="41">
        <v>1218</v>
      </c>
      <c r="G74" s="25">
        <v>26</v>
      </c>
      <c r="H74" s="47">
        <f t="shared" si="22"/>
        <v>1244</v>
      </c>
      <c r="I74" s="44">
        <f t="shared" ref="I74:I77" si="84">SUM(C74,F74)</f>
        <v>2339</v>
      </c>
      <c r="J74" s="25">
        <f t="shared" ref="J74:J77" si="85">SUM(D74,G74)</f>
        <v>47</v>
      </c>
      <c r="K74" s="42">
        <f t="shared" si="83"/>
        <v>2386</v>
      </c>
      <c r="L74" s="41">
        <v>1116</v>
      </c>
      <c r="M74" s="25">
        <v>19</v>
      </c>
      <c r="N74" s="26">
        <v>13</v>
      </c>
      <c r="O74" s="43">
        <f t="shared" si="8"/>
        <v>1148</v>
      </c>
      <c r="P74" s="22"/>
      <c r="Q74" s="22"/>
    </row>
    <row r="75" spans="1:17" ht="15.75" customHeight="1">
      <c r="A75" s="62"/>
      <c r="B75" s="23" t="s">
        <v>19</v>
      </c>
      <c r="C75" s="41">
        <v>1112</v>
      </c>
      <c r="D75" s="24">
        <v>17</v>
      </c>
      <c r="E75" s="42">
        <f t="shared" si="80"/>
        <v>1129</v>
      </c>
      <c r="F75" s="41">
        <v>1127</v>
      </c>
      <c r="G75" s="25">
        <v>11</v>
      </c>
      <c r="H75" s="42">
        <f t="shared" si="22"/>
        <v>1138</v>
      </c>
      <c r="I75" s="44">
        <f t="shared" si="84"/>
        <v>2239</v>
      </c>
      <c r="J75" s="25">
        <f t="shared" si="85"/>
        <v>28</v>
      </c>
      <c r="K75" s="42">
        <f t="shared" si="83"/>
        <v>2267</v>
      </c>
      <c r="L75" s="41">
        <v>899</v>
      </c>
      <c r="M75" s="25">
        <v>16</v>
      </c>
      <c r="N75" s="26">
        <v>12</v>
      </c>
      <c r="O75" s="43">
        <f t="shared" ref="O75:O109" si="86">SUM(L75:N75)</f>
        <v>927</v>
      </c>
      <c r="P75" s="22"/>
      <c r="Q75" s="22"/>
    </row>
    <row r="76" spans="1:17" ht="15.75" customHeight="1">
      <c r="A76" s="62"/>
      <c r="B76" s="23" t="s">
        <v>11</v>
      </c>
      <c r="C76" s="41">
        <v>1248</v>
      </c>
      <c r="D76" s="24">
        <v>32</v>
      </c>
      <c r="E76" s="42">
        <f t="shared" si="80"/>
        <v>1280</v>
      </c>
      <c r="F76" s="41">
        <v>1303</v>
      </c>
      <c r="G76" s="25">
        <v>23</v>
      </c>
      <c r="H76" s="47">
        <f t="shared" si="22"/>
        <v>1326</v>
      </c>
      <c r="I76" s="44">
        <f t="shared" si="84"/>
        <v>2551</v>
      </c>
      <c r="J76" s="25">
        <f t="shared" si="85"/>
        <v>55</v>
      </c>
      <c r="K76" s="42">
        <f t="shared" si="83"/>
        <v>2606</v>
      </c>
      <c r="L76" s="41">
        <v>1167</v>
      </c>
      <c r="M76" s="25">
        <v>25</v>
      </c>
      <c r="N76" s="26">
        <v>11</v>
      </c>
      <c r="O76" s="43">
        <f t="shared" si="86"/>
        <v>1203</v>
      </c>
      <c r="P76" s="22"/>
      <c r="Q76" s="22"/>
    </row>
    <row r="77" spans="1:17" ht="15.75" customHeight="1">
      <c r="A77" s="62"/>
      <c r="B77" s="23" t="s">
        <v>22</v>
      </c>
      <c r="C77" s="41">
        <v>626</v>
      </c>
      <c r="D77" s="24">
        <v>25</v>
      </c>
      <c r="E77" s="42">
        <f t="shared" si="80"/>
        <v>651</v>
      </c>
      <c r="F77" s="41">
        <v>665</v>
      </c>
      <c r="G77" s="25">
        <v>16</v>
      </c>
      <c r="H77" s="42">
        <f t="shared" si="22"/>
        <v>681</v>
      </c>
      <c r="I77" s="44">
        <f t="shared" si="84"/>
        <v>1291</v>
      </c>
      <c r="J77" s="25">
        <f t="shared" si="85"/>
        <v>41</v>
      </c>
      <c r="K77" s="42">
        <f t="shared" si="83"/>
        <v>1332</v>
      </c>
      <c r="L77" s="41">
        <v>652</v>
      </c>
      <c r="M77" s="25">
        <v>26</v>
      </c>
      <c r="N77" s="26">
        <v>10</v>
      </c>
      <c r="O77" s="43">
        <f t="shared" si="86"/>
        <v>688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4768</v>
      </c>
      <c r="D78" s="60">
        <f t="shared" si="87"/>
        <v>113</v>
      </c>
      <c r="E78" s="53">
        <f t="shared" si="87"/>
        <v>4881</v>
      </c>
      <c r="F78" s="59">
        <f t="shared" si="87"/>
        <v>4957</v>
      </c>
      <c r="G78" s="60">
        <f t="shared" si="87"/>
        <v>99</v>
      </c>
      <c r="H78" s="53">
        <f t="shared" si="87"/>
        <v>5056</v>
      </c>
      <c r="I78" s="59">
        <f>SUM(I73:I77)</f>
        <v>9725</v>
      </c>
      <c r="J78" s="60">
        <f t="shared" si="87"/>
        <v>212</v>
      </c>
      <c r="K78" s="53">
        <f t="shared" si="87"/>
        <v>9937</v>
      </c>
      <c r="L78" s="59">
        <f t="shared" si="87"/>
        <v>4510</v>
      </c>
      <c r="M78" s="60">
        <f t="shared" si="87"/>
        <v>99</v>
      </c>
      <c r="N78" s="60">
        <f t="shared" si="87"/>
        <v>57</v>
      </c>
      <c r="O78" s="53">
        <f t="shared" si="87"/>
        <v>4666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1493</v>
      </c>
      <c r="D79" s="19">
        <v>48</v>
      </c>
      <c r="E79" s="42">
        <f t="shared" si="80"/>
        <v>1541</v>
      </c>
      <c r="F79" s="40">
        <v>1589</v>
      </c>
      <c r="G79" s="20">
        <v>44</v>
      </c>
      <c r="H79" s="45">
        <f t="shared" si="22"/>
        <v>1633</v>
      </c>
      <c r="I79" s="44">
        <f t="shared" ref="I79" si="88">SUM(C79,F79)</f>
        <v>3082</v>
      </c>
      <c r="J79" s="25">
        <f t="shared" ref="J79" si="89">SUM(D79,G79)</f>
        <v>92</v>
      </c>
      <c r="K79" s="42">
        <f t="shared" si="83"/>
        <v>3174</v>
      </c>
      <c r="L79" s="40">
        <v>1398</v>
      </c>
      <c r="M79" s="20">
        <v>55</v>
      </c>
      <c r="N79" s="21">
        <v>17</v>
      </c>
      <c r="O79" s="43">
        <f t="shared" si="86"/>
        <v>1470</v>
      </c>
      <c r="P79" s="22"/>
      <c r="Q79" s="22"/>
    </row>
    <row r="80" spans="1:17" ht="15.75" customHeight="1">
      <c r="A80" s="62"/>
      <c r="B80" s="23" t="s">
        <v>2</v>
      </c>
      <c r="C80" s="41">
        <v>232</v>
      </c>
      <c r="D80" s="24">
        <v>11</v>
      </c>
      <c r="E80" s="42">
        <f t="shared" si="80"/>
        <v>243</v>
      </c>
      <c r="F80" s="41">
        <v>201</v>
      </c>
      <c r="G80" s="25">
        <v>3</v>
      </c>
      <c r="H80" s="54">
        <f t="shared" si="22"/>
        <v>204</v>
      </c>
      <c r="I80" s="44">
        <f t="shared" ref="I80:I86" si="90">SUM(C80,F80)</f>
        <v>433</v>
      </c>
      <c r="J80" s="25">
        <f t="shared" ref="J80:J86" si="91">SUM(D80,G80)</f>
        <v>14</v>
      </c>
      <c r="K80" s="42">
        <f t="shared" si="83"/>
        <v>447</v>
      </c>
      <c r="L80" s="41">
        <v>207</v>
      </c>
      <c r="M80" s="25">
        <v>11</v>
      </c>
      <c r="N80" s="26">
        <v>2</v>
      </c>
      <c r="O80" s="43">
        <f t="shared" si="86"/>
        <v>220</v>
      </c>
      <c r="P80" s="22"/>
      <c r="Q80" s="22"/>
    </row>
    <row r="81" spans="1:17" ht="15.75" customHeight="1">
      <c r="A81" s="62"/>
      <c r="B81" s="23" t="s">
        <v>19</v>
      </c>
      <c r="C81" s="41">
        <v>1082</v>
      </c>
      <c r="D81" s="24">
        <v>46</v>
      </c>
      <c r="E81" s="42">
        <f t="shared" si="80"/>
        <v>1128</v>
      </c>
      <c r="F81" s="41">
        <v>1141</v>
      </c>
      <c r="G81" s="25">
        <v>34</v>
      </c>
      <c r="H81" s="42">
        <f t="shared" si="22"/>
        <v>1175</v>
      </c>
      <c r="I81" s="44">
        <f t="shared" si="90"/>
        <v>2223</v>
      </c>
      <c r="J81" s="25">
        <f t="shared" si="91"/>
        <v>80</v>
      </c>
      <c r="K81" s="42">
        <f t="shared" si="83"/>
        <v>2303</v>
      </c>
      <c r="L81" s="41">
        <v>1007</v>
      </c>
      <c r="M81" s="25">
        <v>49</v>
      </c>
      <c r="N81" s="26">
        <v>12</v>
      </c>
      <c r="O81" s="43">
        <f t="shared" si="86"/>
        <v>1068</v>
      </c>
      <c r="P81" s="22"/>
      <c r="Q81" s="22"/>
    </row>
    <row r="82" spans="1:17" ht="15.75" customHeight="1">
      <c r="A82" s="62"/>
      <c r="B82" s="23" t="s">
        <v>11</v>
      </c>
      <c r="C82" s="41">
        <v>2523</v>
      </c>
      <c r="D82" s="24">
        <v>70</v>
      </c>
      <c r="E82" s="42">
        <f t="shared" si="80"/>
        <v>2593</v>
      </c>
      <c r="F82" s="41">
        <v>2447</v>
      </c>
      <c r="G82" s="25">
        <v>50</v>
      </c>
      <c r="H82" s="42">
        <f t="shared" si="22"/>
        <v>2497</v>
      </c>
      <c r="I82" s="44">
        <f t="shared" si="90"/>
        <v>4970</v>
      </c>
      <c r="J82" s="25">
        <f t="shared" si="91"/>
        <v>120</v>
      </c>
      <c r="K82" s="42">
        <f t="shared" si="83"/>
        <v>5090</v>
      </c>
      <c r="L82" s="41">
        <v>2333</v>
      </c>
      <c r="M82" s="25">
        <v>69</v>
      </c>
      <c r="N82" s="26">
        <v>18</v>
      </c>
      <c r="O82" s="43">
        <f t="shared" si="86"/>
        <v>2420</v>
      </c>
      <c r="P82" s="22"/>
      <c r="Q82" s="22"/>
    </row>
    <row r="83" spans="1:17" ht="15.75" customHeight="1">
      <c r="A83" s="62"/>
      <c r="B83" s="23" t="s">
        <v>22</v>
      </c>
      <c r="C83" s="41">
        <v>3958</v>
      </c>
      <c r="D83" s="24">
        <v>65</v>
      </c>
      <c r="E83" s="42">
        <f t="shared" si="80"/>
        <v>4023</v>
      </c>
      <c r="F83" s="41">
        <v>3927</v>
      </c>
      <c r="G83" s="25">
        <v>61</v>
      </c>
      <c r="H83" s="47">
        <f t="shared" si="22"/>
        <v>3988</v>
      </c>
      <c r="I83" s="44">
        <f t="shared" si="90"/>
        <v>7885</v>
      </c>
      <c r="J83" s="25">
        <f t="shared" si="91"/>
        <v>126</v>
      </c>
      <c r="K83" s="42">
        <f t="shared" si="83"/>
        <v>8011</v>
      </c>
      <c r="L83" s="41">
        <v>3595</v>
      </c>
      <c r="M83" s="25">
        <v>66</v>
      </c>
      <c r="N83" s="26">
        <v>24</v>
      </c>
      <c r="O83" s="43">
        <f t="shared" si="86"/>
        <v>3685</v>
      </c>
      <c r="P83" s="22"/>
      <c r="Q83" s="22"/>
    </row>
    <row r="84" spans="1:17" ht="15.75" customHeight="1">
      <c r="A84" s="62"/>
      <c r="B84" s="23" t="s">
        <v>27</v>
      </c>
      <c r="C84" s="41">
        <v>2447</v>
      </c>
      <c r="D84" s="24">
        <v>52</v>
      </c>
      <c r="E84" s="42">
        <f t="shared" si="80"/>
        <v>2499</v>
      </c>
      <c r="F84" s="41">
        <v>2379</v>
      </c>
      <c r="G84" s="25">
        <v>49</v>
      </c>
      <c r="H84" s="54">
        <f t="shared" si="22"/>
        <v>2428</v>
      </c>
      <c r="I84" s="44">
        <f t="shared" si="90"/>
        <v>4826</v>
      </c>
      <c r="J84" s="25">
        <f t="shared" si="91"/>
        <v>101</v>
      </c>
      <c r="K84" s="42">
        <f t="shared" si="83"/>
        <v>4927</v>
      </c>
      <c r="L84" s="41">
        <v>2159</v>
      </c>
      <c r="M84" s="25">
        <v>45</v>
      </c>
      <c r="N84" s="26">
        <v>26</v>
      </c>
      <c r="O84" s="43">
        <f t="shared" si="86"/>
        <v>2230</v>
      </c>
      <c r="P84" s="22"/>
      <c r="Q84" s="22"/>
    </row>
    <row r="85" spans="1:17" ht="15.75" customHeight="1">
      <c r="A85" s="62"/>
      <c r="B85" s="23" t="s">
        <v>37</v>
      </c>
      <c r="C85" s="41">
        <v>1691</v>
      </c>
      <c r="D85" s="24">
        <v>20</v>
      </c>
      <c r="E85" s="42">
        <f t="shared" si="80"/>
        <v>1711</v>
      </c>
      <c r="F85" s="41">
        <v>1792</v>
      </c>
      <c r="G85" s="25">
        <v>24</v>
      </c>
      <c r="H85" s="54">
        <f t="shared" si="22"/>
        <v>1816</v>
      </c>
      <c r="I85" s="44">
        <f t="shared" si="90"/>
        <v>3483</v>
      </c>
      <c r="J85" s="25">
        <f t="shared" si="91"/>
        <v>44</v>
      </c>
      <c r="K85" s="42">
        <f t="shared" si="83"/>
        <v>3527</v>
      </c>
      <c r="L85" s="41">
        <v>1562</v>
      </c>
      <c r="M85" s="25">
        <v>15</v>
      </c>
      <c r="N85" s="26">
        <v>12</v>
      </c>
      <c r="O85" s="43">
        <f t="shared" si="86"/>
        <v>1589</v>
      </c>
      <c r="P85" s="22"/>
      <c r="Q85" s="22"/>
    </row>
    <row r="86" spans="1:17" ht="15.75" customHeight="1">
      <c r="A86" s="62"/>
      <c r="B86" s="23" t="s">
        <v>38</v>
      </c>
      <c r="C86" s="41">
        <v>2387</v>
      </c>
      <c r="D86" s="24">
        <v>36</v>
      </c>
      <c r="E86" s="42">
        <f t="shared" si="80"/>
        <v>2423</v>
      </c>
      <c r="F86" s="41">
        <v>2427</v>
      </c>
      <c r="G86" s="25">
        <v>36</v>
      </c>
      <c r="H86" s="42">
        <f t="shared" si="22"/>
        <v>2463</v>
      </c>
      <c r="I86" s="44">
        <f t="shared" si="90"/>
        <v>4814</v>
      </c>
      <c r="J86" s="25">
        <f t="shared" si="91"/>
        <v>72</v>
      </c>
      <c r="K86" s="42">
        <f t="shared" si="83"/>
        <v>4886</v>
      </c>
      <c r="L86" s="41">
        <v>2063</v>
      </c>
      <c r="M86" s="25">
        <v>24</v>
      </c>
      <c r="N86" s="26">
        <v>29</v>
      </c>
      <c r="O86" s="43">
        <f t="shared" si="86"/>
        <v>2116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15813</v>
      </c>
      <c r="D87" s="60">
        <f t="shared" si="92"/>
        <v>348</v>
      </c>
      <c r="E87" s="53">
        <f t="shared" si="92"/>
        <v>16161</v>
      </c>
      <c r="F87" s="59">
        <f t="shared" si="92"/>
        <v>15903</v>
      </c>
      <c r="G87" s="60">
        <f t="shared" si="92"/>
        <v>301</v>
      </c>
      <c r="H87" s="53">
        <f t="shared" si="92"/>
        <v>16204</v>
      </c>
      <c r="I87" s="59">
        <f>SUM(I79:I86)</f>
        <v>31716</v>
      </c>
      <c r="J87" s="60">
        <f t="shared" si="92"/>
        <v>649</v>
      </c>
      <c r="K87" s="53">
        <f t="shared" si="92"/>
        <v>32365</v>
      </c>
      <c r="L87" s="59">
        <f t="shared" si="92"/>
        <v>14324</v>
      </c>
      <c r="M87" s="60">
        <f t="shared" si="92"/>
        <v>334</v>
      </c>
      <c r="N87" s="60">
        <f t="shared" si="92"/>
        <v>140</v>
      </c>
      <c r="O87" s="30">
        <f t="shared" si="92"/>
        <v>14798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2537</v>
      </c>
      <c r="D88" s="19">
        <v>98</v>
      </c>
      <c r="E88" s="42">
        <f t="shared" si="80"/>
        <v>2635</v>
      </c>
      <c r="F88" s="40">
        <v>2415</v>
      </c>
      <c r="G88" s="20">
        <v>52</v>
      </c>
      <c r="H88" s="39">
        <f t="shared" si="22"/>
        <v>2467</v>
      </c>
      <c r="I88" s="44">
        <f t="shared" ref="I88" si="93">SUM(C88,F88)</f>
        <v>4952</v>
      </c>
      <c r="J88" s="25">
        <f t="shared" ref="J88" si="94">SUM(D88,G88)</f>
        <v>150</v>
      </c>
      <c r="K88" s="42">
        <f t="shared" si="83"/>
        <v>5102</v>
      </c>
      <c r="L88" s="40">
        <v>2281</v>
      </c>
      <c r="M88" s="20">
        <v>98</v>
      </c>
      <c r="N88" s="21">
        <v>27</v>
      </c>
      <c r="O88" s="43">
        <f t="shared" si="86"/>
        <v>2406</v>
      </c>
      <c r="P88" s="22"/>
      <c r="Q88" s="22"/>
    </row>
    <row r="89" spans="1:17" ht="15.75" customHeight="1">
      <c r="A89" s="62"/>
      <c r="B89" s="23" t="s">
        <v>2</v>
      </c>
      <c r="C89" s="41">
        <v>1537</v>
      </c>
      <c r="D89" s="24">
        <v>29</v>
      </c>
      <c r="E89" s="42">
        <f t="shared" si="80"/>
        <v>1566</v>
      </c>
      <c r="F89" s="41">
        <v>1442</v>
      </c>
      <c r="G89" s="25">
        <v>25</v>
      </c>
      <c r="H89" s="42">
        <f t="shared" si="22"/>
        <v>1467</v>
      </c>
      <c r="I89" s="44">
        <f t="shared" ref="I89:I90" si="95">SUM(C89,F89)</f>
        <v>2979</v>
      </c>
      <c r="J89" s="25">
        <f t="shared" ref="J89:J90" si="96">SUM(D89,G89)</f>
        <v>54</v>
      </c>
      <c r="K89" s="42">
        <f t="shared" si="83"/>
        <v>3033</v>
      </c>
      <c r="L89" s="41">
        <v>1247</v>
      </c>
      <c r="M89" s="25">
        <v>27</v>
      </c>
      <c r="N89" s="26">
        <v>15</v>
      </c>
      <c r="O89" s="43">
        <f t="shared" si="86"/>
        <v>1289</v>
      </c>
      <c r="P89" s="22"/>
      <c r="Q89" s="22"/>
    </row>
    <row r="90" spans="1:17" ht="15.75" customHeight="1">
      <c r="A90" s="62"/>
      <c r="B90" s="23" t="s">
        <v>19</v>
      </c>
      <c r="C90" s="41">
        <v>823</v>
      </c>
      <c r="D90" s="24">
        <v>26</v>
      </c>
      <c r="E90" s="42">
        <f t="shared" si="80"/>
        <v>849</v>
      </c>
      <c r="F90" s="41">
        <v>734</v>
      </c>
      <c r="G90" s="25">
        <v>21</v>
      </c>
      <c r="H90" s="47">
        <f t="shared" si="22"/>
        <v>755</v>
      </c>
      <c r="I90" s="44">
        <f t="shared" si="95"/>
        <v>1557</v>
      </c>
      <c r="J90" s="25">
        <f t="shared" si="96"/>
        <v>47</v>
      </c>
      <c r="K90" s="42">
        <f t="shared" si="83"/>
        <v>1604</v>
      </c>
      <c r="L90" s="41">
        <v>763</v>
      </c>
      <c r="M90" s="25">
        <v>15</v>
      </c>
      <c r="N90" s="26">
        <v>16</v>
      </c>
      <c r="O90" s="43">
        <f t="shared" si="86"/>
        <v>794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4897</v>
      </c>
      <c r="D91" s="60">
        <f t="shared" si="97"/>
        <v>153</v>
      </c>
      <c r="E91" s="53">
        <f t="shared" si="97"/>
        <v>5050</v>
      </c>
      <c r="F91" s="59">
        <f t="shared" si="97"/>
        <v>4591</v>
      </c>
      <c r="G91" s="60">
        <f t="shared" si="97"/>
        <v>98</v>
      </c>
      <c r="H91" s="53">
        <f t="shared" si="97"/>
        <v>4689</v>
      </c>
      <c r="I91" s="59">
        <f>SUM(I88:I90)</f>
        <v>9488</v>
      </c>
      <c r="J91" s="60">
        <f t="shared" si="97"/>
        <v>251</v>
      </c>
      <c r="K91" s="53">
        <f t="shared" si="97"/>
        <v>9739</v>
      </c>
      <c r="L91" s="59">
        <f t="shared" si="97"/>
        <v>4291</v>
      </c>
      <c r="M91" s="60">
        <f t="shared" si="97"/>
        <v>140</v>
      </c>
      <c r="N91" s="60">
        <f t="shared" si="97"/>
        <v>58</v>
      </c>
      <c r="O91" s="30">
        <f t="shared" si="97"/>
        <v>4489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637</v>
      </c>
      <c r="D92" s="19">
        <v>51</v>
      </c>
      <c r="E92" s="42">
        <f t="shared" si="80"/>
        <v>688</v>
      </c>
      <c r="F92" s="40">
        <v>638</v>
      </c>
      <c r="G92" s="20">
        <v>30</v>
      </c>
      <c r="H92" s="39">
        <f t="shared" si="22"/>
        <v>668</v>
      </c>
      <c r="I92" s="44">
        <f t="shared" ref="I92" si="98">SUM(C92,F92)</f>
        <v>1275</v>
      </c>
      <c r="J92" s="25">
        <f t="shared" ref="J92" si="99">SUM(D92,G92)</f>
        <v>81</v>
      </c>
      <c r="K92" s="42">
        <f t="shared" si="83"/>
        <v>1356</v>
      </c>
      <c r="L92" s="40">
        <v>562</v>
      </c>
      <c r="M92" s="20">
        <v>53</v>
      </c>
      <c r="N92" s="21">
        <v>5</v>
      </c>
      <c r="O92" s="43">
        <f t="shared" si="86"/>
        <v>620</v>
      </c>
      <c r="P92" s="22"/>
      <c r="Q92" s="22"/>
    </row>
    <row r="93" spans="1:17" ht="15.75" customHeight="1">
      <c r="A93" s="62"/>
      <c r="B93" s="23" t="s">
        <v>2</v>
      </c>
      <c r="C93" s="41">
        <v>836</v>
      </c>
      <c r="D93" s="24">
        <v>9</v>
      </c>
      <c r="E93" s="42">
        <f t="shared" si="80"/>
        <v>845</v>
      </c>
      <c r="F93" s="41">
        <v>753</v>
      </c>
      <c r="G93" s="25">
        <v>14</v>
      </c>
      <c r="H93" s="47">
        <f t="shared" si="22"/>
        <v>767</v>
      </c>
      <c r="I93" s="44">
        <f t="shared" ref="I93:I95" si="100">SUM(C93,F93)</f>
        <v>1589</v>
      </c>
      <c r="J93" s="25">
        <f t="shared" ref="J93:J95" si="101">SUM(D93,G93)</f>
        <v>23</v>
      </c>
      <c r="K93" s="42">
        <f t="shared" si="83"/>
        <v>1612</v>
      </c>
      <c r="L93" s="41">
        <v>717</v>
      </c>
      <c r="M93" s="25">
        <v>9</v>
      </c>
      <c r="N93" s="26">
        <v>10</v>
      </c>
      <c r="O93" s="43">
        <f t="shared" si="86"/>
        <v>736</v>
      </c>
      <c r="P93" s="22"/>
      <c r="Q93" s="22"/>
    </row>
    <row r="94" spans="1:17" ht="15.75" customHeight="1">
      <c r="A94" s="62"/>
      <c r="B94" s="23" t="s">
        <v>19</v>
      </c>
      <c r="C94" s="41">
        <v>694</v>
      </c>
      <c r="D94" s="24">
        <v>27</v>
      </c>
      <c r="E94" s="42">
        <f t="shared" si="80"/>
        <v>721</v>
      </c>
      <c r="F94" s="41">
        <v>668</v>
      </c>
      <c r="G94" s="25">
        <v>7</v>
      </c>
      <c r="H94" s="42">
        <f t="shared" ref="H94:H95" si="102">SUM(F94:G94)</f>
        <v>675</v>
      </c>
      <c r="I94" s="44">
        <f t="shared" si="100"/>
        <v>1362</v>
      </c>
      <c r="J94" s="25">
        <f t="shared" si="101"/>
        <v>34</v>
      </c>
      <c r="K94" s="42">
        <f t="shared" si="83"/>
        <v>1396</v>
      </c>
      <c r="L94" s="41">
        <v>547</v>
      </c>
      <c r="M94" s="25">
        <v>26</v>
      </c>
      <c r="N94" s="26">
        <v>7</v>
      </c>
      <c r="O94" s="43">
        <f t="shared" si="86"/>
        <v>580</v>
      </c>
      <c r="P94" s="22"/>
      <c r="Q94" s="22"/>
    </row>
    <row r="95" spans="1:17" ht="15.75" customHeight="1">
      <c r="A95" s="62"/>
      <c r="B95" s="23" t="s">
        <v>11</v>
      </c>
      <c r="C95" s="41">
        <v>637</v>
      </c>
      <c r="D95" s="24">
        <v>80</v>
      </c>
      <c r="E95" s="42">
        <f t="shared" si="80"/>
        <v>717</v>
      </c>
      <c r="F95" s="41">
        <v>705</v>
      </c>
      <c r="G95" s="25">
        <v>27</v>
      </c>
      <c r="H95" s="47">
        <f t="shared" si="102"/>
        <v>732</v>
      </c>
      <c r="I95" s="44">
        <f t="shared" si="100"/>
        <v>1342</v>
      </c>
      <c r="J95" s="25">
        <f t="shared" si="101"/>
        <v>107</v>
      </c>
      <c r="K95" s="42">
        <f t="shared" si="83"/>
        <v>1449</v>
      </c>
      <c r="L95" s="41">
        <v>614</v>
      </c>
      <c r="M95" s="25">
        <v>74</v>
      </c>
      <c r="N95" s="26">
        <v>10</v>
      </c>
      <c r="O95" s="43">
        <f t="shared" si="86"/>
        <v>698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2804</v>
      </c>
      <c r="D96" s="60">
        <f t="shared" si="103"/>
        <v>167</v>
      </c>
      <c r="E96" s="53">
        <f t="shared" si="103"/>
        <v>2971</v>
      </c>
      <c r="F96" s="59">
        <f t="shared" si="103"/>
        <v>2764</v>
      </c>
      <c r="G96" s="60">
        <f t="shared" si="103"/>
        <v>78</v>
      </c>
      <c r="H96" s="53">
        <f t="shared" si="103"/>
        <v>2842</v>
      </c>
      <c r="I96" s="59">
        <f>SUM(I92:I95)</f>
        <v>5568</v>
      </c>
      <c r="J96" s="60">
        <f t="shared" si="103"/>
        <v>245</v>
      </c>
      <c r="K96" s="53">
        <f t="shared" si="103"/>
        <v>5813</v>
      </c>
      <c r="L96" s="59">
        <f t="shared" si="103"/>
        <v>2440</v>
      </c>
      <c r="M96" s="60">
        <f t="shared" si="103"/>
        <v>162</v>
      </c>
      <c r="N96" s="60">
        <f t="shared" si="103"/>
        <v>32</v>
      </c>
      <c r="O96" s="30">
        <f t="shared" si="103"/>
        <v>2634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1557</v>
      </c>
      <c r="D97" s="19">
        <v>11</v>
      </c>
      <c r="E97" s="42">
        <f t="shared" si="80"/>
        <v>1568</v>
      </c>
      <c r="F97" s="40">
        <v>1613</v>
      </c>
      <c r="G97" s="20">
        <v>18</v>
      </c>
      <c r="H97" s="45">
        <f t="shared" ref="H97:H109" si="104">SUM(F97:G97)</f>
        <v>1631</v>
      </c>
      <c r="I97" s="44">
        <f t="shared" ref="I97" si="105">SUM(C97,F97)</f>
        <v>3170</v>
      </c>
      <c r="J97" s="25">
        <f t="shared" ref="J97" si="106">SUM(D97,G97)</f>
        <v>29</v>
      </c>
      <c r="K97" s="42">
        <f t="shared" si="83"/>
        <v>3199</v>
      </c>
      <c r="L97" s="40">
        <v>1363</v>
      </c>
      <c r="M97" s="20">
        <v>11</v>
      </c>
      <c r="N97" s="21">
        <v>11</v>
      </c>
      <c r="O97" s="43">
        <f t="shared" si="86"/>
        <v>1385</v>
      </c>
      <c r="P97" s="22"/>
      <c r="Q97" s="22"/>
    </row>
    <row r="98" spans="1:17" ht="15.75" customHeight="1">
      <c r="A98" s="62"/>
      <c r="B98" s="23" t="s">
        <v>2</v>
      </c>
      <c r="C98" s="41">
        <v>696</v>
      </c>
      <c r="D98" s="24">
        <v>20</v>
      </c>
      <c r="E98" s="42">
        <f t="shared" si="80"/>
        <v>716</v>
      </c>
      <c r="F98" s="41">
        <v>699</v>
      </c>
      <c r="G98" s="25">
        <v>15</v>
      </c>
      <c r="H98" s="54">
        <f t="shared" si="104"/>
        <v>714</v>
      </c>
      <c r="I98" s="44">
        <f t="shared" ref="I98:I99" si="107">SUM(C98,F98)</f>
        <v>1395</v>
      </c>
      <c r="J98" s="25">
        <f t="shared" ref="J98:J99" si="108">SUM(D98,G98)</f>
        <v>35</v>
      </c>
      <c r="K98" s="42">
        <f t="shared" si="83"/>
        <v>1430</v>
      </c>
      <c r="L98" s="41">
        <v>576</v>
      </c>
      <c r="M98" s="25">
        <v>16</v>
      </c>
      <c r="N98" s="26">
        <v>7</v>
      </c>
      <c r="O98" s="43">
        <f t="shared" si="86"/>
        <v>599</v>
      </c>
      <c r="P98" s="22"/>
      <c r="Q98" s="22"/>
    </row>
    <row r="99" spans="1:17" ht="15.75" customHeight="1">
      <c r="A99" s="62"/>
      <c r="B99" s="23" t="s">
        <v>19</v>
      </c>
      <c r="C99" s="41">
        <v>1123</v>
      </c>
      <c r="D99" s="24">
        <v>40</v>
      </c>
      <c r="E99" s="42">
        <f t="shared" si="80"/>
        <v>1163</v>
      </c>
      <c r="F99" s="41">
        <v>1210</v>
      </c>
      <c r="G99" s="25">
        <v>43</v>
      </c>
      <c r="H99" s="42">
        <f t="shared" si="104"/>
        <v>1253</v>
      </c>
      <c r="I99" s="44">
        <f t="shared" si="107"/>
        <v>2333</v>
      </c>
      <c r="J99" s="25">
        <f t="shared" si="108"/>
        <v>83</v>
      </c>
      <c r="K99" s="42">
        <f t="shared" si="83"/>
        <v>2416</v>
      </c>
      <c r="L99" s="41">
        <v>1229</v>
      </c>
      <c r="M99" s="25">
        <v>51</v>
      </c>
      <c r="N99" s="26">
        <v>11</v>
      </c>
      <c r="O99" s="43">
        <f t="shared" si="86"/>
        <v>1291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3376</v>
      </c>
      <c r="D100" s="60">
        <f t="shared" si="109"/>
        <v>71</v>
      </c>
      <c r="E100" s="53">
        <f t="shared" si="109"/>
        <v>3447</v>
      </c>
      <c r="F100" s="59">
        <f t="shared" si="109"/>
        <v>3522</v>
      </c>
      <c r="G100" s="60">
        <f t="shared" si="109"/>
        <v>76</v>
      </c>
      <c r="H100" s="53">
        <f t="shared" si="109"/>
        <v>3598</v>
      </c>
      <c r="I100" s="59">
        <f>SUM(I97:I99)</f>
        <v>6898</v>
      </c>
      <c r="J100" s="60">
        <f t="shared" si="109"/>
        <v>147</v>
      </c>
      <c r="K100" s="53">
        <f t="shared" si="109"/>
        <v>7045</v>
      </c>
      <c r="L100" s="59">
        <f t="shared" si="109"/>
        <v>3168</v>
      </c>
      <c r="M100" s="60">
        <f t="shared" si="109"/>
        <v>78</v>
      </c>
      <c r="N100" s="60">
        <f t="shared" si="109"/>
        <v>29</v>
      </c>
      <c r="O100" s="30">
        <f t="shared" si="109"/>
        <v>3275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225</v>
      </c>
      <c r="D101" s="19">
        <v>24</v>
      </c>
      <c r="E101" s="42">
        <f t="shared" si="80"/>
        <v>249</v>
      </c>
      <c r="F101" s="40">
        <v>210</v>
      </c>
      <c r="G101" s="20">
        <v>8</v>
      </c>
      <c r="H101" s="45">
        <f t="shared" si="104"/>
        <v>218</v>
      </c>
      <c r="I101" s="44">
        <f t="shared" ref="I101" si="110">SUM(C101,F101)</f>
        <v>435</v>
      </c>
      <c r="J101" s="25">
        <f t="shared" ref="J101" si="111">SUM(D101,G101)</f>
        <v>32</v>
      </c>
      <c r="K101" s="42">
        <f t="shared" si="83"/>
        <v>467</v>
      </c>
      <c r="L101" s="40">
        <v>195</v>
      </c>
      <c r="M101" s="20">
        <v>22</v>
      </c>
      <c r="N101" s="21">
        <v>5</v>
      </c>
      <c r="O101" s="43">
        <f t="shared" si="86"/>
        <v>222</v>
      </c>
      <c r="P101" s="22"/>
      <c r="Q101" s="22"/>
    </row>
    <row r="102" spans="1:17" ht="15.75" customHeight="1">
      <c r="A102" s="62"/>
      <c r="B102" s="23" t="s">
        <v>2</v>
      </c>
      <c r="C102" s="41">
        <v>383</v>
      </c>
      <c r="D102" s="24"/>
      <c r="E102" s="42">
        <f t="shared" si="80"/>
        <v>383</v>
      </c>
      <c r="F102" s="41">
        <v>408</v>
      </c>
      <c r="G102" s="25">
        <v>4</v>
      </c>
      <c r="H102" s="54">
        <f t="shared" si="104"/>
        <v>412</v>
      </c>
      <c r="I102" s="44">
        <f t="shared" ref="I102:I103" si="112">SUM(C102,F102)</f>
        <v>791</v>
      </c>
      <c r="J102" s="25">
        <f t="shared" ref="J102:J103" si="113">SUM(D102,G102)</f>
        <v>4</v>
      </c>
      <c r="K102" s="42">
        <f t="shared" si="83"/>
        <v>795</v>
      </c>
      <c r="L102" s="41">
        <v>359</v>
      </c>
      <c r="M102" s="25">
        <v>1</v>
      </c>
      <c r="N102" s="26">
        <v>3</v>
      </c>
      <c r="O102" s="43">
        <f t="shared" si="86"/>
        <v>363</v>
      </c>
      <c r="P102" s="22"/>
      <c r="Q102" s="22"/>
    </row>
    <row r="103" spans="1:17" ht="15.75" customHeight="1">
      <c r="A103" s="62"/>
      <c r="B103" s="23" t="s">
        <v>19</v>
      </c>
      <c r="C103" s="41">
        <v>126</v>
      </c>
      <c r="D103" s="24">
        <v>1</v>
      </c>
      <c r="E103" s="42">
        <f t="shared" si="80"/>
        <v>127</v>
      </c>
      <c r="F103" s="41">
        <v>168</v>
      </c>
      <c r="G103" s="25">
        <v>4</v>
      </c>
      <c r="H103" s="42">
        <f t="shared" si="104"/>
        <v>172</v>
      </c>
      <c r="I103" s="44">
        <f t="shared" si="112"/>
        <v>294</v>
      </c>
      <c r="J103" s="25">
        <f t="shared" si="113"/>
        <v>5</v>
      </c>
      <c r="K103" s="42">
        <f t="shared" si="83"/>
        <v>299</v>
      </c>
      <c r="L103" s="41">
        <v>184</v>
      </c>
      <c r="M103" s="25">
        <v>4</v>
      </c>
      <c r="N103" s="26">
        <v>1</v>
      </c>
      <c r="O103" s="43">
        <f t="shared" si="86"/>
        <v>189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734</v>
      </c>
      <c r="D104" s="60">
        <f t="shared" si="114"/>
        <v>25</v>
      </c>
      <c r="E104" s="53">
        <f t="shared" si="114"/>
        <v>759</v>
      </c>
      <c r="F104" s="59">
        <f t="shared" si="114"/>
        <v>786</v>
      </c>
      <c r="G104" s="60">
        <f t="shared" si="114"/>
        <v>16</v>
      </c>
      <c r="H104" s="53">
        <f t="shared" si="114"/>
        <v>802</v>
      </c>
      <c r="I104" s="59">
        <f>SUM(I101:I103)</f>
        <v>1520</v>
      </c>
      <c r="J104" s="60">
        <f t="shared" si="114"/>
        <v>41</v>
      </c>
      <c r="K104" s="53">
        <f t="shared" si="114"/>
        <v>1561</v>
      </c>
      <c r="L104" s="59">
        <f t="shared" si="114"/>
        <v>738</v>
      </c>
      <c r="M104" s="60">
        <f t="shared" si="114"/>
        <v>27</v>
      </c>
      <c r="N104" s="60">
        <f t="shared" si="114"/>
        <v>9</v>
      </c>
      <c r="O104" s="53">
        <f t="shared" si="114"/>
        <v>774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570</v>
      </c>
      <c r="D105" s="19">
        <v>12</v>
      </c>
      <c r="E105" s="42">
        <f t="shared" si="80"/>
        <v>582</v>
      </c>
      <c r="F105" s="40">
        <v>581</v>
      </c>
      <c r="G105" s="20">
        <v>21</v>
      </c>
      <c r="H105" s="45">
        <f t="shared" si="104"/>
        <v>602</v>
      </c>
      <c r="I105" s="44">
        <f t="shared" ref="I105" si="115">SUM(C105,F105)</f>
        <v>1151</v>
      </c>
      <c r="J105" s="25">
        <f t="shared" ref="J105" si="116">SUM(D105,G105)</f>
        <v>33</v>
      </c>
      <c r="K105" s="42">
        <f t="shared" si="83"/>
        <v>1184</v>
      </c>
      <c r="L105" s="40">
        <v>579</v>
      </c>
      <c r="M105" s="20">
        <v>15</v>
      </c>
      <c r="N105" s="21">
        <v>6</v>
      </c>
      <c r="O105" s="43">
        <f t="shared" si="86"/>
        <v>600</v>
      </c>
      <c r="P105" s="22"/>
      <c r="Q105" s="22"/>
    </row>
    <row r="106" spans="1:17" ht="15.75" customHeight="1">
      <c r="A106" s="62"/>
      <c r="B106" s="23" t="s">
        <v>2</v>
      </c>
      <c r="C106" s="41">
        <v>33</v>
      </c>
      <c r="D106" s="24"/>
      <c r="E106" s="42">
        <f t="shared" si="80"/>
        <v>33</v>
      </c>
      <c r="F106" s="41">
        <v>29</v>
      </c>
      <c r="G106" s="25"/>
      <c r="H106" s="42">
        <f t="shared" si="104"/>
        <v>29</v>
      </c>
      <c r="I106" s="44">
        <f t="shared" ref="I106" si="117">SUM(C106,F106)</f>
        <v>62</v>
      </c>
      <c r="J106" s="25">
        <f t="shared" ref="J106" si="118">SUM(D106,G106)</f>
        <v>0</v>
      </c>
      <c r="K106" s="42">
        <f t="shared" si="83"/>
        <v>62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603</v>
      </c>
      <c r="D107" s="60">
        <f t="shared" si="119"/>
        <v>12</v>
      </c>
      <c r="E107" s="53">
        <f t="shared" si="119"/>
        <v>615</v>
      </c>
      <c r="F107" s="59">
        <f t="shared" si="119"/>
        <v>610</v>
      </c>
      <c r="G107" s="60">
        <f t="shared" si="119"/>
        <v>21</v>
      </c>
      <c r="H107" s="53">
        <f t="shared" si="119"/>
        <v>631</v>
      </c>
      <c r="I107" s="59">
        <f>SUM(I105:I106)</f>
        <v>1213</v>
      </c>
      <c r="J107" s="60">
        <f t="shared" si="119"/>
        <v>33</v>
      </c>
      <c r="K107" s="53">
        <f t="shared" si="119"/>
        <v>1246</v>
      </c>
      <c r="L107" s="59">
        <f t="shared" si="119"/>
        <v>603</v>
      </c>
      <c r="M107" s="60">
        <f t="shared" si="119"/>
        <v>15</v>
      </c>
      <c r="N107" s="60">
        <f t="shared" si="119"/>
        <v>6</v>
      </c>
      <c r="O107" s="30">
        <f t="shared" si="119"/>
        <v>624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783</v>
      </c>
      <c r="D108" s="19"/>
      <c r="E108" s="42">
        <f t="shared" si="80"/>
        <v>783</v>
      </c>
      <c r="F108" s="40">
        <v>719</v>
      </c>
      <c r="G108" s="20">
        <v>2</v>
      </c>
      <c r="H108" s="45">
        <f t="shared" si="104"/>
        <v>721</v>
      </c>
      <c r="I108" s="44">
        <f t="shared" ref="I108" si="120">SUM(C108,F108)</f>
        <v>1502</v>
      </c>
      <c r="J108" s="25">
        <f t="shared" ref="J108" si="121">SUM(D108,G108)</f>
        <v>2</v>
      </c>
      <c r="K108" s="42">
        <f t="shared" si="83"/>
        <v>1504</v>
      </c>
      <c r="L108" s="40">
        <v>586</v>
      </c>
      <c r="M108" s="20"/>
      <c r="N108" s="21">
        <v>2</v>
      </c>
      <c r="O108" s="43">
        <f t="shared" si="86"/>
        <v>588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783</v>
      </c>
      <c r="D110" s="29">
        <f t="shared" si="124"/>
        <v>0</v>
      </c>
      <c r="E110" s="30">
        <f t="shared" si="124"/>
        <v>783</v>
      </c>
      <c r="F110" s="28">
        <f t="shared" si="124"/>
        <v>719</v>
      </c>
      <c r="G110" s="29">
        <f t="shared" si="124"/>
        <v>2</v>
      </c>
      <c r="H110" s="30">
        <f t="shared" si="124"/>
        <v>721</v>
      </c>
      <c r="I110" s="28">
        <f>SUM(I108:I109)</f>
        <v>1502</v>
      </c>
      <c r="J110" s="29">
        <f t="shared" si="124"/>
        <v>2</v>
      </c>
      <c r="K110" s="30">
        <f t="shared" si="124"/>
        <v>1504</v>
      </c>
      <c r="L110" s="28">
        <f t="shared" si="124"/>
        <v>586</v>
      </c>
      <c r="M110" s="29">
        <f t="shared" si="124"/>
        <v>0</v>
      </c>
      <c r="N110" s="29">
        <f t="shared" si="124"/>
        <v>2</v>
      </c>
      <c r="O110" s="30">
        <f t="shared" si="124"/>
        <v>588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80186</v>
      </c>
      <c r="D111" s="34">
        <f t="shared" si="125"/>
        <v>2337</v>
      </c>
      <c r="E111" s="35">
        <f t="shared" si="125"/>
        <v>82523</v>
      </c>
      <c r="F111" s="33">
        <f t="shared" si="125"/>
        <v>81196</v>
      </c>
      <c r="G111" s="34">
        <f t="shared" si="125"/>
        <v>2125</v>
      </c>
      <c r="H111" s="35">
        <f t="shared" si="125"/>
        <v>83321</v>
      </c>
      <c r="I111" s="33">
        <f>SUM(I9,I15,I21,I27,I31,I35,I42,I48,I52,I55,I58,I61,I64,I68,I72,I78,I87,I91,I96,I100,I104,I107,I110)</f>
        <v>161382</v>
      </c>
      <c r="J111" s="34">
        <f t="shared" si="125"/>
        <v>4462</v>
      </c>
      <c r="K111" s="35">
        <f t="shared" si="125"/>
        <v>165844</v>
      </c>
      <c r="L111" s="33">
        <f t="shared" si="125"/>
        <v>75962</v>
      </c>
      <c r="M111" s="34">
        <f t="shared" si="125"/>
        <v>2455</v>
      </c>
      <c r="N111" s="34">
        <f t="shared" si="125"/>
        <v>870</v>
      </c>
      <c r="O111" s="35">
        <f t="shared" si="125"/>
        <v>79287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2024-03-21T05:18:02Z</cp:lastPrinted>
  <dcterms:created xsi:type="dcterms:W3CDTF">2019-03-14T07:02:16Z</dcterms:created>
  <dcterms:modified xsi:type="dcterms:W3CDTF">2024-03-21T05:18:27Z</dcterms:modified>
</cp:coreProperties>
</file>