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0" yWindow="0" windowWidth="22260" windowHeight="12645" tabRatio="949"/>
  </bookViews>
  <sheets>
    <sheet name="目次" sheetId="9" r:id="rId1"/>
    <sheet name="1" sheetId="67" r:id="rId2"/>
    <sheet name="2" sheetId="134" r:id="rId3"/>
    <sheet name="3" sheetId="135" r:id="rId4"/>
    <sheet name="4" sheetId="136" r:id="rId5"/>
    <sheet name="5" sheetId="79" r:id="rId6"/>
    <sheet name="6" sheetId="68" r:id="rId7"/>
    <sheet name="7" sheetId="137" r:id="rId8"/>
    <sheet name="8" sheetId="69" r:id="rId9"/>
    <sheet name="9" sheetId="133" r:id="rId10"/>
    <sheet name="10" sheetId="124" r:id="rId11"/>
    <sheet name="11" sheetId="140" r:id="rId12"/>
    <sheet name="12" sheetId="70" r:id="rId13"/>
    <sheet name="13" sheetId="125" r:id="rId14"/>
    <sheet name="14" sheetId="139" r:id="rId15"/>
    <sheet name="15" sheetId="126" r:id="rId16"/>
    <sheet name="16" sheetId="83" r:id="rId17"/>
    <sheet name="17" sheetId="84" r:id="rId18"/>
    <sheet name="18" sheetId="85" r:id="rId19"/>
    <sheet name="19" sheetId="117" r:id="rId20"/>
    <sheet name="20" sheetId="115" r:id="rId21"/>
    <sheet name="21" sheetId="127" r:id="rId22"/>
    <sheet name="22" sheetId="87" r:id="rId23"/>
    <sheet name="23" sheetId="88" r:id="rId24"/>
    <sheet name="24" sheetId="89" r:id="rId25"/>
    <sheet name="25" sheetId="90" r:id="rId26"/>
    <sheet name="26" sheetId="128" r:id="rId27"/>
    <sheet name="26 (別紙)" sheetId="121" r:id="rId28"/>
    <sheet name="27" sheetId="71" r:id="rId29"/>
    <sheet name="28" sheetId="91" r:id="rId30"/>
    <sheet name="29" sheetId="97" r:id="rId31"/>
    <sheet name="30" sheetId="110" r:id="rId32"/>
    <sheet name="31" sheetId="102" r:id="rId33"/>
    <sheet name="32" sheetId="103" r:id="rId34"/>
    <sheet name="33" sheetId="72" r:id="rId35"/>
    <sheet name="34" sheetId="104" r:id="rId36"/>
    <sheet name="35" sheetId="73" r:id="rId37"/>
    <sheet name="36" sheetId="105" r:id="rId38"/>
    <sheet name="37" sheetId="74" r:id="rId39"/>
    <sheet name="38" sheetId="106" r:id="rId40"/>
    <sheet name="39" sheetId="129" r:id="rId41"/>
    <sheet name="40" sheetId="138" r:id="rId42"/>
    <sheet name="41" sheetId="130" r:id="rId43"/>
    <sheet name="42" sheetId="132" r:id="rId44"/>
    <sheet name="43" sheetId="109" r:id="rId45"/>
  </sheets>
  <externalReferences>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xlnm._FilterDatabase" localSheetId="0" hidden="1">目次!$A$2:$AG$45</definedName>
    <definedName name="_xlnm.Print_Area" localSheetId="1">'1'!$A$1:$G$31</definedName>
    <definedName name="_xlnm.Print_Area" localSheetId="10">'10'!$A$1:$G$31</definedName>
    <definedName name="_xlnm.Print_Area" localSheetId="11">'11'!$A$1:$G$31</definedName>
    <definedName name="_xlnm.Print_Area" localSheetId="12">'12'!$A$1:$G$31</definedName>
    <definedName name="_xlnm.Print_Area" localSheetId="13">'13'!$A$1:$G$31</definedName>
    <definedName name="_xlnm.Print_Area" localSheetId="14">'14'!$A$1:$G$31</definedName>
    <definedName name="_xlnm.Print_Area" localSheetId="15">'15'!$A$1:$G$31</definedName>
    <definedName name="_xlnm.Print_Area" localSheetId="16">'16'!$A$1:$G$31</definedName>
    <definedName name="_xlnm.Print_Area" localSheetId="17">'17'!$A$1:$G$31</definedName>
    <definedName name="_xlnm.Print_Area" localSheetId="18">'18'!$A$1:$G$31</definedName>
    <definedName name="_xlnm.Print_Area" localSheetId="19">'19'!$A$1:$G$31</definedName>
    <definedName name="_xlnm.Print_Area" localSheetId="2">'2'!$A$1:$G$31</definedName>
    <definedName name="_xlnm.Print_Area" localSheetId="20">'20'!$A$1:$G$31</definedName>
    <definedName name="_xlnm.Print_Area" localSheetId="21">'21'!$A$1:$G$31</definedName>
    <definedName name="_xlnm.Print_Area" localSheetId="22">'22'!$A$1:$G$31</definedName>
    <definedName name="_xlnm.Print_Area" localSheetId="23">'23'!$A$1:$G$31</definedName>
    <definedName name="_xlnm.Print_Area" localSheetId="24">'24'!$A$1:$G$31</definedName>
    <definedName name="_xlnm.Print_Area" localSheetId="25">'25'!$A$1:$G$31</definedName>
    <definedName name="_xlnm.Print_Area" localSheetId="26">'26'!$A$1:$G$31</definedName>
    <definedName name="_xlnm.Print_Area" localSheetId="27">'26 (別紙)'!$A$1:$G$17</definedName>
    <definedName name="_xlnm.Print_Area" localSheetId="28">'27'!$A$1:$G$31</definedName>
    <definedName name="_xlnm.Print_Area" localSheetId="29">'28'!$A$1:$G$31</definedName>
    <definedName name="_xlnm.Print_Area" localSheetId="30">'29'!$A$1:$G$31</definedName>
    <definedName name="_xlnm.Print_Area" localSheetId="3">'3'!$A$1:$G$31</definedName>
    <definedName name="_xlnm.Print_Area" localSheetId="31">'30'!$A$1:$G$31</definedName>
    <definedName name="_xlnm.Print_Area" localSheetId="32">'31'!$A$1:$G$31</definedName>
    <definedName name="_xlnm.Print_Area" localSheetId="33">'32'!$A$1:$G$31</definedName>
    <definedName name="_xlnm.Print_Area" localSheetId="34">'33'!$A$1:$G$31</definedName>
    <definedName name="_xlnm.Print_Area" localSheetId="35">'34'!$A$1:$G$31</definedName>
    <definedName name="_xlnm.Print_Area" localSheetId="36">'35'!$A$1:$G$31</definedName>
    <definedName name="_xlnm.Print_Area" localSheetId="37">'36'!$A$1:$G$31</definedName>
    <definedName name="_xlnm.Print_Area" localSheetId="38">'37'!$A$1:$G$31</definedName>
    <definedName name="_xlnm.Print_Area" localSheetId="39">'38'!$A$1:$G$31</definedName>
    <definedName name="_xlnm.Print_Area" localSheetId="40">'39'!$A$1:$G$31</definedName>
    <definedName name="_xlnm.Print_Area" localSheetId="4">'4'!$A$1:$G$31</definedName>
    <definedName name="_xlnm.Print_Area" localSheetId="41">'40'!$A$1:$G$31</definedName>
    <definedName name="_xlnm.Print_Area" localSheetId="42">'41'!$A$1:$G$31</definedName>
    <definedName name="_xlnm.Print_Area" localSheetId="43">'42'!$A$1:$G$31</definedName>
    <definedName name="_xlnm.Print_Area" localSheetId="44">'43'!$A$1:$G$31</definedName>
    <definedName name="_xlnm.Print_Area" localSheetId="5">'5'!$A$1:$G$31</definedName>
    <definedName name="_xlnm.Print_Area" localSheetId="6">'6'!$A$1:$G$31</definedName>
    <definedName name="_xlnm.Print_Area" localSheetId="7">'7'!$A$1:$G$31</definedName>
    <definedName name="_xlnm.Print_Area" localSheetId="8">'8'!$A$1:$G$31</definedName>
    <definedName name="_xlnm.Print_Area" localSheetId="9">'9'!$A$1:$G$31</definedName>
    <definedName name="_xlnm.Print_Area" localSheetId="0">目次!$A$1:$L$45</definedName>
    <definedName name="_xlnm.Print_Titles" localSheetId="0">目次!$1:$2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9" l="1"/>
  <c r="H13" i="9"/>
  <c r="H12" i="9"/>
  <c r="H11" i="9"/>
  <c r="H2" i="91" l="1"/>
  <c r="H2" i="97"/>
  <c r="H2" i="110"/>
  <c r="H2" i="102"/>
  <c r="H2" i="103"/>
  <c r="H2" i="72"/>
  <c r="H2" i="104"/>
  <c r="H2" i="73"/>
  <c r="H2" i="105"/>
  <c r="H2" i="74"/>
  <c r="H2" i="106"/>
  <c r="H2" i="129"/>
  <c r="H2" i="138"/>
  <c r="H2" i="130"/>
  <c r="H2" i="132"/>
  <c r="H2" i="109"/>
  <c r="H2" i="71"/>
  <c r="H2" i="134"/>
  <c r="H2" i="135"/>
  <c r="H2" i="136"/>
  <c r="H2" i="79"/>
  <c r="H2" i="68"/>
  <c r="H2" i="137"/>
  <c r="H2" i="69"/>
  <c r="H2" i="133"/>
  <c r="H2" i="124"/>
  <c r="H2" i="140"/>
  <c r="H2" i="70"/>
  <c r="H2" i="125"/>
  <c r="H2" i="139"/>
  <c r="H2" i="126"/>
  <c r="H2" i="83"/>
  <c r="H2" i="84"/>
  <c r="H2" i="85"/>
  <c r="H2" i="117"/>
  <c r="H2" i="115"/>
  <c r="H2" i="127"/>
  <c r="H2" i="87"/>
  <c r="H2" i="88"/>
  <c r="H2" i="89"/>
  <c r="H2" i="90"/>
  <c r="H2" i="128"/>
  <c r="H2" i="67"/>
  <c r="H2" i="121"/>
  <c r="F30" i="9"/>
  <c r="F31" i="9"/>
  <c r="F32" i="9"/>
  <c r="H31" i="9"/>
  <c r="H32" i="9"/>
  <c r="H30" i="9"/>
  <c r="F4" i="9"/>
  <c r="F5" i="9"/>
  <c r="F6" i="9"/>
  <c r="F7" i="9"/>
  <c r="F8" i="9"/>
  <c r="F9" i="9"/>
  <c r="F10" i="9"/>
  <c r="F11" i="9"/>
  <c r="F12" i="9"/>
  <c r="F13" i="9"/>
  <c r="F14" i="9"/>
  <c r="F15" i="9"/>
  <c r="F16" i="9"/>
  <c r="F17" i="9"/>
  <c r="F18" i="9"/>
  <c r="F19" i="9"/>
  <c r="F20" i="9"/>
  <c r="F21" i="9"/>
  <c r="F22" i="9"/>
  <c r="F23" i="9"/>
  <c r="F24" i="9"/>
  <c r="F25" i="9"/>
  <c r="F26" i="9"/>
  <c r="F27" i="9"/>
  <c r="F28" i="9"/>
  <c r="F29" i="9"/>
  <c r="F33" i="9"/>
  <c r="F34" i="9"/>
  <c r="F35" i="9"/>
  <c r="F36" i="9"/>
  <c r="F37" i="9"/>
  <c r="F38" i="9"/>
  <c r="F39" i="9"/>
  <c r="F40" i="9"/>
  <c r="F41" i="9"/>
  <c r="F42" i="9"/>
  <c r="F43" i="9"/>
  <c r="F44" i="9"/>
  <c r="F45" i="9"/>
  <c r="F3" i="9"/>
  <c r="L3" i="9" l="1"/>
  <c r="L45" i="9" l="1"/>
  <c r="L44" i="9"/>
  <c r="L43" i="9"/>
  <c r="L42" i="9"/>
  <c r="L41" i="9"/>
  <c r="L40" i="9"/>
  <c r="L39" i="9"/>
  <c r="L38" i="9"/>
  <c r="L37" i="9"/>
  <c r="L36" i="9"/>
  <c r="L35" i="9"/>
  <c r="L34" i="9"/>
  <c r="L33" i="9"/>
  <c r="L32" i="9"/>
  <c r="L31" i="9"/>
  <c r="L30" i="9"/>
  <c r="L28" i="9"/>
  <c r="L29" i="9"/>
  <c r="L27" i="9"/>
  <c r="L26" i="9"/>
  <c r="L25" i="9"/>
  <c r="L24" i="9"/>
  <c r="L23" i="9"/>
  <c r="L22" i="9"/>
  <c r="L21" i="9"/>
  <c r="L20" i="9"/>
  <c r="L19" i="9"/>
  <c r="L18" i="9"/>
  <c r="L17" i="9"/>
  <c r="L16" i="9"/>
  <c r="L15" i="9"/>
  <c r="L14" i="9"/>
  <c r="L13" i="9"/>
  <c r="L12" i="9"/>
  <c r="L11" i="9"/>
  <c r="L10" i="9"/>
  <c r="L9" i="9"/>
  <c r="L8" i="9"/>
  <c r="L7" i="9"/>
  <c r="L6" i="9"/>
  <c r="L5" i="9"/>
  <c r="L4" i="9"/>
</calcChain>
</file>

<file path=xl/sharedStrings.xml><?xml version="1.0" encoding="utf-8"?>
<sst xmlns="http://schemas.openxmlformats.org/spreadsheetml/2006/main" count="2228" uniqueCount="417">
  <si>
    <t>１　行政の効率化・高度化の推進</t>
    <rPh sb="2" eb="4">
      <t>ギョウセイ</t>
    </rPh>
    <rPh sb="5" eb="8">
      <t>コウリツカ</t>
    </rPh>
    <rPh sb="9" eb="12">
      <t>コウドカ</t>
    </rPh>
    <rPh sb="13" eb="15">
      <t>スイシン</t>
    </rPh>
    <phoneticPr fontId="5"/>
  </si>
  <si>
    <t>全部局・室</t>
    <rPh sb="0" eb="2">
      <t>ゼンブ</t>
    </rPh>
    <rPh sb="2" eb="3">
      <t>キョク</t>
    </rPh>
    <rPh sb="4" eb="5">
      <t>シツ</t>
    </rPh>
    <phoneticPr fontId="5"/>
  </si>
  <si>
    <t>取組内容</t>
    <rPh sb="0" eb="2">
      <t>トリクミ</t>
    </rPh>
    <rPh sb="2" eb="4">
      <t>ナイヨウ</t>
    </rPh>
    <phoneticPr fontId="5"/>
  </si>
  <si>
    <t>受益と負担の公平性の観点から、社会経済情勢に応じた制度の適正化を図り、行政サービスの質・量の最適化に努めます。</t>
  </si>
  <si>
    <t>複雑化する行政課題を効果的に解決していくため、公共性の確保に留意しながら、ＰＰＰ・ＰＦＩの導入や業務のアウトソーシングなど、民間活力の活用を推進します。</t>
  </si>
  <si>
    <t>基本計画に位置付けた施策を戦略的かつ効果的・効率的に展開していくため、取組の実績や進捗について適切に管理・評価しながら、状況に応じて予算へ反映させるなど、ＰＤＣＡサイクルに基づいた行政運営を推進します。
経営的な視点に立って事務事業の成果やコストを重視するとともに、市を取り巻く社会環境に対応する仕組みを整え、持続可能な行財政運営を推進します。</t>
  </si>
  <si>
    <t>高度化・複雑化する行政課題に的確に対応できる職員を育成するため、人材育成基本方針に基づき、職員に対する能力開発や職員研修の充実を図ります。また、人事評価制度などを通じた人材マネジメントの最適化を図ります。</t>
  </si>
  <si>
    <t>目標（令和９年度）</t>
    <rPh sb="0" eb="2">
      <t>モクヒョウ</t>
    </rPh>
    <rPh sb="3" eb="5">
      <t>レイワ</t>
    </rPh>
    <rPh sb="6" eb="8">
      <t>ネンド</t>
    </rPh>
    <phoneticPr fontId="5"/>
  </si>
  <si>
    <t>(6)公共施設等の適正な管理</t>
    <rPh sb="3" eb="5">
      <t>コウキョウ</t>
    </rPh>
    <rPh sb="5" eb="7">
      <t>シセツ</t>
    </rPh>
    <rPh sb="7" eb="8">
      <t>トウ</t>
    </rPh>
    <rPh sb="9" eb="11">
      <t>テキセイ</t>
    </rPh>
    <rPh sb="12" eb="14">
      <t>カンリ</t>
    </rPh>
    <phoneticPr fontId="5"/>
  </si>
  <si>
    <t>(1)規律ある財政運営の推進</t>
    <rPh sb="3" eb="5">
      <t>キリツ</t>
    </rPh>
    <rPh sb="7" eb="9">
      <t>ザイセイ</t>
    </rPh>
    <rPh sb="9" eb="11">
      <t>ウンエイ</t>
    </rPh>
    <rPh sb="12" eb="14">
      <t>スイシン</t>
    </rPh>
    <phoneticPr fontId="5"/>
  </si>
  <si>
    <t>効率的に施策・事業が推進できるよう、中・長期の財政収支見通しを踏まえながら、規律ある財政運営を進めるとともに、財政状況の公表により透明性を確保します。</t>
  </si>
  <si>
    <t>定期的な年次有給休暇取得の呼びかけや、各所属における年次有給休暇取得計画表の作成など、業務の閑散期等に交替で年次有給休暇を取得できる体制を整える。あわせて、子育てや介護等に係る休暇について、必要な職員が取得しやすい環境整備に努める。
また、フレックスタイム制、テレワーク等の多様な勤務体系等について、国や先進自治体の取組の調査研究を進める。</t>
  </si>
  <si>
    <t>財政課</t>
    <rPh sb="0" eb="2">
      <t>ザイセイ</t>
    </rPh>
    <rPh sb="2" eb="3">
      <t>カ</t>
    </rPh>
    <phoneticPr fontId="5"/>
  </si>
  <si>
    <t>人事課</t>
    <rPh sb="0" eb="3">
      <t>ジンジカ</t>
    </rPh>
    <phoneticPr fontId="5"/>
  </si>
  <si>
    <t>(2)財源の確保</t>
    <rPh sb="3" eb="5">
      <t>ザイゲン</t>
    </rPh>
    <rPh sb="6" eb="8">
      <t>カクホ</t>
    </rPh>
    <phoneticPr fontId="5"/>
  </si>
  <si>
    <t>２　健全な財政の確立</t>
    <rPh sb="2" eb="4">
      <t>ケンゼン</t>
    </rPh>
    <rPh sb="5" eb="7">
      <t>ザイセイ</t>
    </rPh>
    <rPh sb="8" eb="10">
      <t>カクリツ</t>
    </rPh>
    <phoneticPr fontId="5"/>
  </si>
  <si>
    <t>取組事項（細目）</t>
    <rPh sb="0" eb="2">
      <t>トリクミ</t>
    </rPh>
    <rPh sb="2" eb="4">
      <t>ジコウ</t>
    </rPh>
    <rPh sb="5" eb="7">
      <t>サイモク</t>
    </rPh>
    <phoneticPr fontId="5"/>
  </si>
  <si>
    <t>(2)職員の能力向上と組織の活性化</t>
    <rPh sb="3" eb="5">
      <t>ショクイン</t>
    </rPh>
    <rPh sb="6" eb="8">
      <t>ノウリョク</t>
    </rPh>
    <rPh sb="8" eb="10">
      <t>コウジョウ</t>
    </rPh>
    <rPh sb="11" eb="13">
      <t>ソシキ</t>
    </rPh>
    <rPh sb="14" eb="17">
      <t>カッセイカ</t>
    </rPh>
    <phoneticPr fontId="5"/>
  </si>
  <si>
    <t>政策課</t>
    <rPh sb="0" eb="3">
      <t>セイサクカ</t>
    </rPh>
    <phoneticPr fontId="5"/>
  </si>
  <si>
    <t>国や県による補助制度や支援策を積極的に活用して、自主財源負担を軽減します。</t>
  </si>
  <si>
    <t>取組事項</t>
    <rPh sb="0" eb="2">
      <t>トリクミ</t>
    </rPh>
    <rPh sb="2" eb="4">
      <t>ジコウ</t>
    </rPh>
    <phoneticPr fontId="5"/>
  </si>
  <si>
    <t>市民ニーズや新たな行政課題に迅速かつ着実に対応するため、柔軟で機動的な組織体制を構築します。</t>
  </si>
  <si>
    <t>施策の内容</t>
  </si>
  <si>
    <t>・他の委託先を含め残りの8校の水泳授業の委託を検討
・令和10度以降の計画立案</t>
  </si>
  <si>
    <t>担当課</t>
    <rPh sb="0" eb="3">
      <t>タントウカ</t>
    </rPh>
    <phoneticPr fontId="5"/>
  </si>
  <si>
    <t>デジタル市役所推進室</t>
    <rPh sb="4" eb="7">
      <t>シヤクショ</t>
    </rPh>
    <rPh sb="7" eb="9">
      <t>スイシン</t>
    </rPh>
    <rPh sb="9" eb="10">
      <t>シツ</t>
    </rPh>
    <phoneticPr fontId="5"/>
  </si>
  <si>
    <t>ふるさと納税の充実や、クラウドファンディングなど様々な手法を活用して、自主財源を確保します。</t>
  </si>
  <si>
    <t>学務課</t>
    <rPh sb="0" eb="3">
      <t>ガクムカ</t>
    </rPh>
    <phoneticPr fontId="5"/>
  </si>
  <si>
    <t>イ　保育園給食調理業務の委託化</t>
  </si>
  <si>
    <t>関係課</t>
    <rPh sb="0" eb="2">
      <t>カンケイ</t>
    </rPh>
    <rPh sb="2" eb="3">
      <t>カ</t>
    </rPh>
    <phoneticPr fontId="5"/>
  </si>
  <si>
    <t>市民課</t>
    <rPh sb="0" eb="3">
      <t>シミンカ</t>
    </rPh>
    <phoneticPr fontId="5"/>
  </si>
  <si>
    <t>PFI等新たな民間活力の導入手法等について調査研究を行い、活用が可能な場合は推進を図る。</t>
  </si>
  <si>
    <t>(1)行政経営の推進</t>
    <rPh sb="3" eb="5">
      <t>ギョウセイ</t>
    </rPh>
    <rPh sb="5" eb="7">
      <t>ケイエイ</t>
    </rPh>
    <rPh sb="8" eb="10">
      <t>スイシン</t>
    </rPh>
    <phoneticPr fontId="5"/>
  </si>
  <si>
    <t>施設所管課</t>
    <rPh sb="0" eb="2">
      <t>シセツ</t>
    </rPh>
    <rPh sb="2" eb="4">
      <t>ショカン</t>
    </rPh>
    <rPh sb="4" eb="5">
      <t>カ</t>
    </rPh>
    <phoneticPr fontId="5"/>
  </si>
  <si>
    <t>シティプロモーション課</t>
    <rPh sb="10" eb="11">
      <t>カ</t>
    </rPh>
    <phoneticPr fontId="5"/>
  </si>
  <si>
    <t>納税課</t>
    <rPh sb="0" eb="2">
      <t>ノウゼイ</t>
    </rPh>
    <rPh sb="2" eb="3">
      <t>カ</t>
    </rPh>
    <phoneticPr fontId="5"/>
  </si>
  <si>
    <t>公共施設マネジメント課</t>
    <rPh sb="0" eb="4">
      <t>コウキョウシセツ</t>
    </rPh>
    <rPh sb="10" eb="11">
      <t>カ</t>
    </rPh>
    <phoneticPr fontId="5"/>
  </si>
  <si>
    <t>納期内納付を推進するため、口座振替納付、コンビニ納付、クレジットカード納付（都度払い）により、納税環境の整備を図っているが、今後はインターネットを介した納付方法など、新たな納付方法の導入に向けて検討し、更なる納税環境の整備を図る。
また、納税コールセンターによる納付呼びかけに加え、SMS（ショートメッセージサービス）を活用し、現年度分の滞納の早期解消を図るとともに、差押えや公売等の滞納処分の強化を図り、滞納繰越額を圧縮する。</t>
  </si>
  <si>
    <t>歳入財源を確保するため、情報収集に努め、国県の補助制度等を積極的に活用する。</t>
  </si>
  <si>
    <t>本市の人事評価制度の趣旨は人材育成であることを全職員に理解させ、この趣旨に即した制度運用がなされるよう周知徹底を図る。また、評価のバラつきを抑え、公平公正な制度となるよう、状況に応じて制度の手引きを改訂するとともに、評価者研修等を通じて評価基準の統一化を図る。</t>
  </si>
  <si>
    <t>限られた人員を効率的に配置するとともに、複雑・多様化する市民ニーズや新たな行政課題に的確に対応するため、随時組織機構の再編整備を図る。
また、必要に応じてプロジェクト方式による組織を設置し、新たな行政課題に迅速かつ柔軟に対応する。</t>
  </si>
  <si>
    <t>引き続き朝霞地区一部事務組合や志木地区衛生組合による広域行政を進めるとともに、新たな広域的な行政課題については近隣自治体との連携による処理を検討していく。
また、東京都に隣接する本市の地理的条件や市民の生活圏などを踏まえ、都県を越えた広域的な連携についても検討していく。</t>
  </si>
  <si>
    <t>公共施設の使用料や行政サービスの手数料等について、社会経済情勢や他自治体の水準等を踏まえ、随時見直しを行う。</t>
  </si>
  <si>
    <t>ふるさと納税を促進するとともに、特産品等を通じて市の魅力を発信するため、民間ポータルサイトなどを活用して市外在住者に対するＰＲ活動を推進する。
また、ふるさと納税に対する謝礼として送付する特産品の種類について、体験型事業導入など随時拡充の検討を行う。
さらに、寄附者が地域貢献の実感を得られるよう寄附の使途について明確化を図る。</t>
  </si>
  <si>
    <t>ふるさと納税の使い道を具体的に示すことで寄附を募ることを目的とし、クラウドファンディング等の調査・研究を進めるとともに、寄附制度の活用が有効な事業の抽出やその仕組みについて検討を行う。導入可能な場合は、適宜導入を図る。</t>
  </si>
  <si>
    <t>事務事業の適正化を図るため適宜見直しを行い、事務の効率化やサービスの向上を図る。</t>
  </si>
  <si>
    <t>道路河川課</t>
    <rPh sb="0" eb="2">
      <t>ドウロ</t>
    </rPh>
    <rPh sb="2" eb="4">
      <t>カセン</t>
    </rPh>
    <rPh sb="4" eb="5">
      <t>カ</t>
    </rPh>
    <phoneticPr fontId="5"/>
  </si>
  <si>
    <t>保育課</t>
    <rPh sb="0" eb="2">
      <t>ホイク</t>
    </rPh>
    <rPh sb="2" eb="3">
      <t>カ</t>
    </rPh>
    <phoneticPr fontId="5"/>
  </si>
  <si>
    <t>職位に応じた階層別研修を実施するほか、時勢に応じた専門的な研修等を実施することで、多様化する行政課題に対応できる職員を育成する。</t>
  </si>
  <si>
    <t>添付書類の省略やオンライン決済機能を活用し、デジタルファーストを原則とした行政手続のオンライン化を推進する。</t>
  </si>
  <si>
    <t>国の方針に基づき、マイナンバーカードの更なる普及促進の取組を行う。
また、マイナポータルからのオンライン手続の拡大、マイナンバーカードの多目的利用など、更なる活用を検討する。</t>
  </si>
  <si>
    <t>各施設所管課</t>
    <rPh sb="0" eb="3">
      <t>カクシセツ</t>
    </rPh>
    <rPh sb="3" eb="5">
      <t>ショカン</t>
    </rPh>
    <rPh sb="5" eb="6">
      <t>カ</t>
    </rPh>
    <phoneticPr fontId="5"/>
  </si>
  <si>
    <t>デジタル市役所推進室</t>
    <rPh sb="4" eb="10">
      <t>シヤクショスイシンシツ</t>
    </rPh>
    <phoneticPr fontId="5"/>
  </si>
  <si>
    <t>情報システム課</t>
    <rPh sb="0" eb="2">
      <t>ジョウホウ</t>
    </rPh>
    <rPh sb="6" eb="7">
      <t>カ</t>
    </rPh>
    <phoneticPr fontId="5"/>
  </si>
  <si>
    <t>総務課</t>
    <rPh sb="0" eb="3">
      <t>ソウムカ</t>
    </rPh>
    <phoneticPr fontId="5"/>
  </si>
  <si>
    <t>全部局・室</t>
    <rPh sb="0" eb="1">
      <t>ゼン</t>
    </rPh>
    <rPh sb="1" eb="2">
      <t>ブ</t>
    </rPh>
    <rPh sb="2" eb="3">
      <t>キョク</t>
    </rPh>
    <rPh sb="4" eb="5">
      <t>シツ</t>
    </rPh>
    <phoneticPr fontId="5"/>
  </si>
  <si>
    <t>最初から最後まで一貫してデジタルで完結することのできる行政手続オンライン化の拡大、誰もがデジタル化の恩恵を受けられるようになるための情報格差解消の取組など、市民目線に立った利便性の向上につながるＤＸを推進します。</t>
  </si>
  <si>
    <t>(3)民間活力の活用</t>
    <rPh sb="3" eb="5">
      <t>ミンカン</t>
    </rPh>
    <rPh sb="5" eb="7">
      <t>カツリョク</t>
    </rPh>
    <rPh sb="8" eb="10">
      <t>カツヨウ</t>
    </rPh>
    <phoneticPr fontId="5"/>
  </si>
  <si>
    <t>(4)ＤＸの推進による業務効率化とサービスの向上</t>
    <rPh sb="6" eb="8">
      <t>スイシン</t>
    </rPh>
    <rPh sb="11" eb="13">
      <t>ギョウム</t>
    </rPh>
    <rPh sb="13" eb="16">
      <t>コウリツカ</t>
    </rPh>
    <rPh sb="22" eb="24">
      <t>コウジョウ</t>
    </rPh>
    <phoneticPr fontId="5"/>
  </si>
  <si>
    <t>ア　公共建築物</t>
    <rPh sb="2" eb="4">
      <t>コウキョウ</t>
    </rPh>
    <rPh sb="4" eb="6">
      <t>ケンチク</t>
    </rPh>
    <rPh sb="6" eb="7">
      <t>ブツ</t>
    </rPh>
    <phoneticPr fontId="5"/>
  </si>
  <si>
    <t>・マイナンバーカードの交付率90％</t>
  </si>
  <si>
    <t>イ　インフラ資産（道路、橋梁、下水道等）</t>
    <rPh sb="6" eb="8">
      <t>シサン</t>
    </rPh>
    <rPh sb="9" eb="11">
      <t>ドウロ</t>
    </rPh>
    <rPh sb="12" eb="14">
      <t>キョウリョウ</t>
    </rPh>
    <rPh sb="15" eb="18">
      <t>ゲスイドウ</t>
    </rPh>
    <rPh sb="18" eb="19">
      <t>トウ</t>
    </rPh>
    <phoneticPr fontId="5"/>
  </si>
  <si>
    <t>年度別計画</t>
    <rPh sb="0" eb="2">
      <t>ネンド</t>
    </rPh>
    <rPh sb="2" eb="3">
      <t>ベツ</t>
    </rPh>
    <rPh sb="3" eb="5">
      <t>ケイカク</t>
    </rPh>
    <phoneticPr fontId="5"/>
  </si>
  <si>
    <t>最終目標</t>
    <rPh sb="0" eb="2">
      <t>サイシュウ</t>
    </rPh>
    <rPh sb="2" eb="4">
      <t>モクヒョウ</t>
    </rPh>
    <phoneticPr fontId="5"/>
  </si>
  <si>
    <t>・評価の実施
・評価結果の次年度予算等への反映</t>
  </si>
  <si>
    <t>市民ニーズや新たな行政課題に的確に対応し得る、効率的で柔軟性のある組織機構を確立する。</t>
  </si>
  <si>
    <t>民間等のノウハウの活用により、より高い費用（指定管理料）対効果（市民サービスの向上）を実現する。</t>
  </si>
  <si>
    <t>教育総務課</t>
  </si>
  <si>
    <t>・効果的な手法の研究
・委託化する新たな業務の検討</t>
  </si>
  <si>
    <t>民間活力の活用を通じたサービスの向上や財政負担の軽減、業務効率化を実現する。</t>
  </si>
  <si>
    <t>課税課</t>
    <rPh sb="0" eb="3">
      <t>カゼイカ</t>
    </rPh>
    <phoneticPr fontId="5"/>
  </si>
  <si>
    <t>施設所管課</t>
  </si>
  <si>
    <t>・推進</t>
  </si>
  <si>
    <t>・推進
・返礼品追加の検討
・目標寄附金額：4,000万円</t>
  </si>
  <si>
    <t>下水道課</t>
    <rPh sb="0" eb="3">
      <t>ゲスイドウ</t>
    </rPh>
    <rPh sb="3" eb="4">
      <t>カ</t>
    </rPh>
    <phoneticPr fontId="5"/>
  </si>
  <si>
    <t>人事評価制度を推進し、職員の人材育成につなげるとともに、職務、勤務成績等を的確に処遇に反映させるなど、職員の能力、業績を一層重視した人事・給与制度を構築する。</t>
  </si>
  <si>
    <t>教育支援課</t>
  </si>
  <si>
    <t>・国の動向を踏まえたセキュリティポリシーの改定
・セキュリティ研修の実施及び対象者見直し
・セキュリティ内部監査の実施
・セキュリティポリシーの改定を踏まえたシステム面の整備</t>
  </si>
  <si>
    <t xml:space="preserve">埼玉県オープンデータポータルサイト等において、市民等への公開が有益な情報について順次公開する。
また、市が保有する地理情報のオープンデータ化を推進するため、住民公開型地理情報システムの更新に合わせて、システム機能の拡充や公開データの充実を図る。
</t>
  </si>
  <si>
    <t>マイナンバーカードの交付率を100％にする。</t>
  </si>
  <si>
    <t>・マイナンバーカードの交付率95％</t>
  </si>
  <si>
    <t>・電子申請システムの各所属での運用
・行政手続等オンライン化方針に基づく、各種手続オンライン化の推進</t>
  </si>
  <si>
    <t>国の「地方公共団体における情報セキュリティポリシーに関するガイドライン」を踏まえ、適宜、本市の情報セキュリティポリシーの見直しを行い、情報セキュリティ対策の徹底に取り組む。</t>
  </si>
  <si>
    <t>・電子申請システムの各所属での運用開始に向けた移行作業及び操作説明会等の実施
・行政手続等オンライン化方針に基づく、各種手続オンライン化の推進</t>
  </si>
  <si>
    <t>マイナンバーカードの交付率を95％にする。</t>
  </si>
  <si>
    <t>市職員としての適正や資質を有する人材の積極的な確保に努めるとともに、技師については、毎年度の技師退職者数と同程度の技師を採用する。</t>
  </si>
  <si>
    <t>・推進
・周知・研修等の実施</t>
  </si>
  <si>
    <t>・本人確認機能を活用したオンライン申請手続の拡充
・マイナンバーカード利用サービスの調査研究</t>
  </si>
  <si>
    <t>・キャッシュレス決済の運用、利用促進
・新規取り扱い窓口の検討（公共施設など）</t>
  </si>
  <si>
    <t>全17校中50％以上の小学校の水泳授業を委託化する。</t>
  </si>
  <si>
    <t>・シナリオ作成支援等によるＲＰＡ導入業務の拡大
・採用実績の横展開による導入拡大</t>
  </si>
  <si>
    <t>・セキュリティポリシーの改定
・セキュリティ研修の実施及び対象者見直し
・セキュリティ内部監査の実施</t>
  </si>
  <si>
    <t>利用の多い民間事業者（土地・住宅開発業者等）の来庁・問合せの手間を減らすことで、行政サービスの向上及び市職員のＢＰＲ促進を図る。</t>
  </si>
  <si>
    <t>地方自治体を取り巻く環境の変化に対応し、第5次新座市総合計画の着実な推進を図るため、新座市職員定員管理計画に基づき、業務量の変化を見定めた適正な職員配置を行う。
その上で、育児休業取得者やプロジェクト要員等の突発的な欠員に対して、代替職員を柔軟に配置できるよう十分な職員の確保を行うとともに、採用困難職種である技師等の積極的な採用を行っていく。
また、令和5年度から開始となる定年引上げに伴い、高齢層の職員の豊富な知識、経験等を最大限活用できる職場環境の整備を効果的に実施する。</t>
  </si>
  <si>
    <t>デジタル市役所推進室</t>
  </si>
  <si>
    <t>・マイナンバーカードの交付率85％</t>
  </si>
  <si>
    <t>・システム導入の効果検証
・運用方法の改善
・次期システムの検討</t>
  </si>
  <si>
    <t>・調査、検討
・目標額を200万円以上とするプロジェクトを年間1つ以上実施</t>
  </si>
  <si>
    <t>官民協働を通じた諸課題の解決・経済活性化、行政の高度化・効率化を図る。
また、本市行政の透明性の向上を図る。</t>
  </si>
  <si>
    <t>行政事務の電子化推進やタブレット端末を活用した窓口での案内実施等により、ペーパーレス化を実現するとともに、市民の利便性向上や職員の業務効率化を図る。</t>
  </si>
  <si>
    <t>市民の利便性向上を図るとともに、現金の取扱が減ることによる業務効率化を図る。</t>
  </si>
  <si>
    <t>育休等を除く実働職員数852人を確保する。</t>
  </si>
  <si>
    <t>新たに八石小学校及び野火止小学校の委託を進めるとともに、令和8年度までに年度ごとに2校ずつ委託校を増やしていく。令和8年度以降の委託校については、令和9年度までに検討し、他の委託先を含めて計画を立てる。</t>
  </si>
  <si>
    <t>(5)広域連携の推進</t>
    <rPh sb="3" eb="5">
      <t>コウイキ</t>
    </rPh>
    <rPh sb="5" eb="7">
      <t>レンケイ</t>
    </rPh>
    <rPh sb="8" eb="10">
      <t>スイシン</t>
    </rPh>
    <phoneticPr fontId="5"/>
  </si>
  <si>
    <t>新・財政健全化に向けたガイドラインである「経常収支比率を95％未満とし、それを維持すること」、「財政調整基金を通年で35億円確保すること」について、その進捗管理を行い、財政運営の点検・評価を実施することで、各年度の予算編成へ反映させる。</t>
  </si>
  <si>
    <t>経常収支比率　95％未満
財政調整基金の残高（通年）　35億円以上</t>
  </si>
  <si>
    <t>評価</t>
    <rPh sb="0" eb="2">
      <t>ヒョウカ</t>
    </rPh>
    <phoneticPr fontId="5"/>
  </si>
  <si>
    <t>実績</t>
    <rPh sb="0" eb="2">
      <t>ジッセキ</t>
    </rPh>
    <phoneticPr fontId="5"/>
  </si>
  <si>
    <t>今後の方向性</t>
    <rPh sb="0" eb="2">
      <t>コンゴ</t>
    </rPh>
    <rPh sb="3" eb="6">
      <t>ホウコウセイ</t>
    </rPh>
    <phoneticPr fontId="5"/>
  </si>
  <si>
    <t>Ⅱ：一部見直し等の余地がある</t>
  </si>
  <si>
    <t>都市計画課</t>
    <rPh sb="0" eb="2">
      <t>トシ</t>
    </rPh>
    <rPh sb="2" eb="4">
      <t>ケイカク</t>
    </rPh>
    <rPh sb="4" eb="5">
      <t>カ</t>
    </rPh>
    <phoneticPr fontId="5"/>
  </si>
  <si>
    <t>分野</t>
    <rPh sb="0" eb="2">
      <t>ブンヤ</t>
    </rPh>
    <phoneticPr fontId="5"/>
  </si>
  <si>
    <t>№</t>
    <phoneticPr fontId="5"/>
  </si>
  <si>
    <t>No.1  PDCAサイクルに基づいた行政運営の推進</t>
  </si>
  <si>
    <t>No.1  職員の能力向上と意識改革の推進</t>
  </si>
  <si>
    <t>No.2  組織の活性化</t>
  </si>
  <si>
    <t>No.3  柔軟で機動的な組織・体制づくり</t>
  </si>
  <si>
    <t>No.1  指定管理者制度の円滑な運用</t>
  </si>
  <si>
    <t>No.2  民間委託等の推進</t>
  </si>
  <si>
    <t>No.1  暮らしのDXの推進</t>
  </si>
  <si>
    <t>No.2  行政のＤＸの推進</t>
  </si>
  <si>
    <t>No.1  広域連携の推進</t>
  </si>
  <si>
    <t>No.1  公共施設の計画的・効率的なマネジメント</t>
  </si>
  <si>
    <t>No.1  財政状況の透明性の確保</t>
  </si>
  <si>
    <t>No.2  行政サービスの質・量の最適化</t>
  </si>
  <si>
    <t>No.1  市税等の徴収強化</t>
  </si>
  <si>
    <t>No.2  都市計画税の見直し</t>
  </si>
  <si>
    <t>No.3  創意工夫による積極的な歳入確保</t>
  </si>
  <si>
    <t>No.4  国県補助制度等の活用</t>
  </si>
  <si>
    <t>No.1  人材育成基本方針に基づく研修の実施・自己啓発の支援等</t>
  </si>
  <si>
    <t>No.2  人事評価制度の推進</t>
  </si>
  <si>
    <t>No.1  人材確保の強化</t>
  </si>
  <si>
    <t>No.2  多様な働き方への支援（勤務体系・休暇制度）</t>
  </si>
  <si>
    <t>No.1  組織機構の見直し</t>
  </si>
  <si>
    <t>No.2  柔軟かつ安定した定員管理の推進</t>
  </si>
  <si>
    <t>No.1  民間委託等の推進</t>
  </si>
  <si>
    <t>No.1  行政手続きのオンライン化</t>
  </si>
  <si>
    <t>No.2  マイナンバーカードの普及促進と新たな活用の検討</t>
  </si>
  <si>
    <t>No.3  デジタル・デバイド対策の推進</t>
  </si>
  <si>
    <t>No.4  オープンデータの推進</t>
  </si>
  <si>
    <t>No.1  ＡＩ・ＲＰＡの利用促進</t>
  </si>
  <si>
    <t>No.2  セキュリティ対策の徹底</t>
  </si>
  <si>
    <t>No.3  ＢＰＲの取組の推進</t>
  </si>
  <si>
    <t>No.4  デジタル技術活用人材の確保・育成</t>
  </si>
  <si>
    <t>No.5  ペーパーレス化の推進</t>
  </si>
  <si>
    <t>No.1  計画的な公共施設等の改修改築・統廃合・長寿命化等の推進（公共施設等総合管理計画の推進）</t>
  </si>
  <si>
    <t>No.1  財政状況の公表</t>
  </si>
  <si>
    <t>No.2  新・財政健全化に向けたガイドラインの遵守</t>
  </si>
  <si>
    <t>No.1  事務事業の見直し</t>
  </si>
  <si>
    <t>No.2  補助金・負担金の見直し</t>
  </si>
  <si>
    <t>No.3  使用料・手数料の見直し</t>
  </si>
  <si>
    <t>No.1  都市計画税の見直し</t>
  </si>
  <si>
    <t>No.1  ふるさと納税の促進</t>
  </si>
  <si>
    <t>No.2  新たな寄付制度（クラウドファンディング等）の検討</t>
  </si>
  <si>
    <t>No.1  国県補助制度等の活用</t>
  </si>
  <si>
    <t>ア　学校給食調理業務の委託化</t>
    <phoneticPr fontId="8"/>
  </si>
  <si>
    <t>イ　保育園給食調理業務の委託化</t>
    <phoneticPr fontId="8"/>
  </si>
  <si>
    <t>ウ　小学校水泳授業の民間委託化</t>
    <phoneticPr fontId="8"/>
  </si>
  <si>
    <t>エ　その他民間委託化の検討</t>
    <phoneticPr fontId="8"/>
  </si>
  <si>
    <t>令和５年度</t>
    <rPh sb="0" eb="2">
      <t>レイワ</t>
    </rPh>
    <rPh sb="3" eb="5">
      <t>ネンド</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</si>
  <si>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</si>
  <si>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</si>
  <si>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</si>
  <si>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</si>
  <si>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令和５年度</t>
    <phoneticPr fontId="5"/>
  </si>
  <si>
    <t>令和６年度</t>
  </si>
  <si>
    <t>令和７年度</t>
  </si>
  <si>
    <t>令和８年度</t>
  </si>
  <si>
    <t>令和９年度</t>
  </si>
  <si>
    <t>個票番号</t>
    <rPh sb="0" eb="2">
      <t>コヒョウ</t>
    </rPh>
    <rPh sb="2" eb="4">
      <t>バンゴウ</t>
    </rPh>
    <phoneticPr fontId="8"/>
  </si>
  <si>
    <t>Ⅰ：現状のまま継続</t>
  </si>
  <si>
    <t>全部・室</t>
    <rPh sb="0" eb="2">
      <t>ゼンブ</t>
    </rPh>
    <rPh sb="3" eb="4">
      <t>シツ</t>
    </rPh>
    <phoneticPr fontId="5"/>
  </si>
  <si>
    <t>No.5  キャッシュレス決済の推進</t>
    <phoneticPr fontId="8"/>
  </si>
  <si>
    <t xml:space="preserve">・総合計画、市デジタル田園都市総合戦略、行財政改革推進実施計画の進捗管理を効率的・効果的に行うため、外部委員で構成される政策評価委員会を設置した。また、次年度から始まる評価について手法を検討した。
【委員会実施数】２回
</t>
    <phoneticPr fontId="5"/>
  </si>
  <si>
    <t>・一部見直し
（障がい者福祉課障がい者支援係の分割など（4月1日付け））
・新設
（ゼロカーボン推進室（10月1日付け）、物価高騰対策臨時給付金室（1月19日付け））
・廃止
（新型コロナウイルスワクチン接種事業推進室（3月31日付け））</t>
    <rPh sb="1" eb="3">
      <t>イチブ</t>
    </rPh>
    <rPh sb="3" eb="5">
      <t>ミナオ</t>
    </rPh>
    <rPh sb="8" eb="9">
      <t>ショウ</t>
    </rPh>
    <rPh sb="11" eb="12">
      <t>シャ</t>
    </rPh>
    <rPh sb="12" eb="15">
      <t>フクシカ</t>
    </rPh>
    <rPh sb="15" eb="16">
      <t>ショウ</t>
    </rPh>
    <rPh sb="18" eb="19">
      <t>シャ</t>
    </rPh>
    <rPh sb="19" eb="21">
      <t>シエン</t>
    </rPh>
    <rPh sb="21" eb="22">
      <t>カカリ</t>
    </rPh>
    <rPh sb="23" eb="25">
      <t>ブンカツ</t>
    </rPh>
    <rPh sb="29" eb="30">
      <t>ガツ</t>
    </rPh>
    <rPh sb="31" eb="32">
      <t>ニチ</t>
    </rPh>
    <rPh sb="32" eb="33">
      <t>ヅ</t>
    </rPh>
    <rPh sb="38" eb="40">
      <t>シンセツ</t>
    </rPh>
    <rPh sb="48" eb="50">
      <t>スイシン</t>
    </rPh>
    <rPh sb="50" eb="51">
      <t>シツ</t>
    </rPh>
    <rPh sb="54" eb="55">
      <t>ガツ</t>
    </rPh>
    <rPh sb="56" eb="57">
      <t>ニチ</t>
    </rPh>
    <rPh sb="57" eb="58">
      <t>ヅ</t>
    </rPh>
    <rPh sb="75" eb="76">
      <t>ガツ</t>
    </rPh>
    <rPh sb="78" eb="79">
      <t>ニチ</t>
    </rPh>
    <rPh sb="79" eb="80">
      <t>ヅ</t>
    </rPh>
    <rPh sb="85" eb="87">
      <t>ハイシ</t>
    </rPh>
    <rPh sb="89" eb="91">
      <t>シンガタ</t>
    </rPh>
    <rPh sb="102" eb="104">
      <t>セッシュ</t>
    </rPh>
    <rPh sb="104" eb="106">
      <t>ジギョウ</t>
    </rPh>
    <rPh sb="106" eb="108">
      <t>スイシン</t>
    </rPh>
    <rPh sb="108" eb="109">
      <t>シツ</t>
    </rPh>
    <rPh sb="111" eb="112">
      <t>ガツ</t>
    </rPh>
    <rPh sb="114" eb="115">
      <t>ニチ</t>
    </rPh>
    <rPh sb="115" eb="116">
      <t>ヅ</t>
    </rPh>
    <phoneticPr fontId="8"/>
  </si>
  <si>
    <t>・放課後児童保育室及び市民会館の継続に向けた手続を進めるとともに、選定に係る運用改善として、電子申請に対応するため、手続の見直しなどを行った。
・指定管理者における法令順守の一助とするため、指定管理者に労働環境セルフチェックシートによる自己点検を導入した。</t>
    <rPh sb="95" eb="97">
      <t>シテイ</t>
    </rPh>
    <rPh sb="97" eb="100">
      <t>カンリシャ</t>
    </rPh>
    <rPh sb="101" eb="103">
      <t>ロウドウ</t>
    </rPh>
    <rPh sb="103" eb="105">
      <t>カンキョウ</t>
    </rPh>
    <rPh sb="118" eb="120">
      <t>ジコ</t>
    </rPh>
    <rPh sb="120" eb="122">
      <t>テンケン</t>
    </rPh>
    <rPh sb="123" eb="125">
      <t>ドウニュウ</t>
    </rPh>
    <phoneticPr fontId="8"/>
  </si>
  <si>
    <t>・令和５～６年度で策定予定である朝霞地区４市共用火葬場設置基本構想について、検討を進めた。
・朝霞地区一部事務組合や志木地区衛生組合等を通じ、消防やごみ処理等の広域連携事業を、引き続き推進した。</t>
    <rPh sb="1" eb="3">
      <t>レイワ</t>
    </rPh>
    <rPh sb="6" eb="8">
      <t>ネンド</t>
    </rPh>
    <rPh sb="9" eb="11">
      <t>サクテイ</t>
    </rPh>
    <rPh sb="11" eb="13">
      <t>ヨテイ</t>
    </rPh>
    <rPh sb="16" eb="18">
      <t>アサカ</t>
    </rPh>
    <rPh sb="18" eb="20">
      <t>チク</t>
    </rPh>
    <rPh sb="21" eb="22">
      <t>シ</t>
    </rPh>
    <rPh sb="22" eb="24">
      <t>キョウヨウ</t>
    </rPh>
    <rPh sb="24" eb="27">
      <t>カソウバ</t>
    </rPh>
    <rPh sb="27" eb="29">
      <t>セッチ</t>
    </rPh>
    <rPh sb="29" eb="31">
      <t>キホン</t>
    </rPh>
    <rPh sb="31" eb="33">
      <t>コウソウ</t>
    </rPh>
    <rPh sb="38" eb="40">
      <t>ケントウ</t>
    </rPh>
    <rPh sb="41" eb="42">
      <t>スス</t>
    </rPh>
    <phoneticPr fontId="8"/>
  </si>
  <si>
    <t>・次年度予算編成に際し、新規事業又は既存事業の拡大等を要求する場合には、部において、その他の既存事業等の見直し（廃止、縮小等）を必須とすることで、見直しを実施した。</t>
    <phoneticPr fontId="8"/>
  </si>
  <si>
    <t xml:space="preserve">・次年度予算編成に際し、新規補助金又は既存補助金の拡大等を要求する場合には、部において、その他の既存の補助金等の見直し（廃止、縮小等）を必須とすることで、見直しを実施した。
</t>
    <rPh sb="1" eb="4">
      <t>ジネンド</t>
    </rPh>
    <rPh sb="4" eb="6">
      <t>ヨサン</t>
    </rPh>
    <rPh sb="6" eb="8">
      <t>ヘンセイ</t>
    </rPh>
    <rPh sb="9" eb="10">
      <t>サイ</t>
    </rPh>
    <rPh sb="12" eb="14">
      <t>シンキ</t>
    </rPh>
    <rPh sb="14" eb="17">
      <t>ホジョキン</t>
    </rPh>
    <rPh sb="17" eb="18">
      <t>マタ</t>
    </rPh>
    <rPh sb="19" eb="21">
      <t>キソン</t>
    </rPh>
    <rPh sb="21" eb="24">
      <t>ホジョキン</t>
    </rPh>
    <rPh sb="25" eb="27">
      <t>カクダイ</t>
    </rPh>
    <rPh sb="27" eb="28">
      <t>トウ</t>
    </rPh>
    <rPh sb="29" eb="31">
      <t>ヨウキュウ</t>
    </rPh>
    <rPh sb="33" eb="35">
      <t>バアイ</t>
    </rPh>
    <rPh sb="38" eb="39">
      <t>ブ</t>
    </rPh>
    <rPh sb="46" eb="47">
      <t>ホカ</t>
    </rPh>
    <rPh sb="48" eb="50">
      <t>キソン</t>
    </rPh>
    <rPh sb="51" eb="55">
      <t>ホジョキンナド</t>
    </rPh>
    <rPh sb="56" eb="58">
      <t>ミナオ</t>
    </rPh>
    <rPh sb="60" eb="62">
      <t>ハイシ</t>
    </rPh>
    <rPh sb="63" eb="65">
      <t>シュクショウ</t>
    </rPh>
    <rPh sb="65" eb="66">
      <t>トウ</t>
    </rPh>
    <rPh sb="68" eb="70">
      <t>ヒッス</t>
    </rPh>
    <rPh sb="77" eb="79">
      <t>ミナオ</t>
    </rPh>
    <rPh sb="81" eb="83">
      <t>ジッシ</t>
    </rPh>
    <phoneticPr fontId="8"/>
  </si>
  <si>
    <t>・セキュリティ内部監査を保育課及び水道施設課にて実施した。
・セキュリティ研修を実施した（受講者数７０８名）
・総務省発出「地方公共団体における情報セキュリティポリシーに関するガイドライン」の改定が、令和６年度当初に行われる見込みにより、市セキュリティポリシーの改定を一時見送った。</t>
    <phoneticPr fontId="8"/>
  </si>
  <si>
    <t>・全所属に配置したＤＸ推進員向けの動画研修等を通じて、ＢＰＲの基礎知識の習得した。
・全庁を挙げて、行政手続のオンライン化に取り組んだ。
・ＡＩ-OCR、,RPAの活用拡大を図り、新たなＡＩを用いたサービス（音声テキスト化サービス）も導入し、生産性の向上を図った。</t>
    <rPh sb="1" eb="2">
      <t>ゼン</t>
    </rPh>
    <rPh sb="2" eb="4">
      <t>ショゾク</t>
    </rPh>
    <rPh sb="5" eb="7">
      <t>ハイチ</t>
    </rPh>
    <rPh sb="11" eb="13">
      <t>スイシン</t>
    </rPh>
    <rPh sb="13" eb="14">
      <t>イン</t>
    </rPh>
    <rPh sb="14" eb="15">
      <t>ム</t>
    </rPh>
    <rPh sb="17" eb="19">
      <t>ドウガ</t>
    </rPh>
    <rPh sb="19" eb="21">
      <t>ケンシュウ</t>
    </rPh>
    <rPh sb="21" eb="22">
      <t>トウ</t>
    </rPh>
    <rPh sb="23" eb="24">
      <t>ツウ</t>
    </rPh>
    <rPh sb="31" eb="33">
      <t>キソ</t>
    </rPh>
    <rPh sb="33" eb="35">
      <t>チシキ</t>
    </rPh>
    <rPh sb="36" eb="38">
      <t>シュウトク</t>
    </rPh>
    <rPh sb="43" eb="45">
      <t>ゼンチョウ</t>
    </rPh>
    <rPh sb="46" eb="47">
      <t>ア</t>
    </rPh>
    <rPh sb="50" eb="52">
      <t>ギョウセイ</t>
    </rPh>
    <rPh sb="52" eb="54">
      <t>テツヅ</t>
    </rPh>
    <rPh sb="60" eb="61">
      <t>カ</t>
    </rPh>
    <rPh sb="62" eb="63">
      <t>ト</t>
    </rPh>
    <rPh sb="64" eb="65">
      <t>ク</t>
    </rPh>
    <rPh sb="82" eb="84">
      <t>カツヨウ</t>
    </rPh>
    <rPh sb="84" eb="86">
      <t>カクダイ</t>
    </rPh>
    <rPh sb="87" eb="88">
      <t>ハカ</t>
    </rPh>
    <rPh sb="90" eb="91">
      <t>アラ</t>
    </rPh>
    <rPh sb="96" eb="97">
      <t>モチ</t>
    </rPh>
    <rPh sb="104" eb="106">
      <t>オンセイ</t>
    </rPh>
    <rPh sb="110" eb="111">
      <t>カ</t>
    </rPh>
    <rPh sb="117" eb="119">
      <t>ドウニュウ</t>
    </rPh>
    <rPh sb="121" eb="124">
      <t>セイサンセイ</t>
    </rPh>
    <rPh sb="125" eb="127">
      <t>コウジョウ</t>
    </rPh>
    <rPh sb="128" eb="129">
      <t>ハカ</t>
    </rPh>
    <phoneticPr fontId="8"/>
  </si>
  <si>
    <t>・ＤＸ推進員向け研修として、ＤＸを基礎から体系的・継続的に学ぶ動画研修を実施した。
・部課長向け研修として、本市における自治体ＤＸを推進していく人材を育成するための対面研修を実施した。
・外部人材の活用については、本市の課題の洗い出しを行い、次年度以降の検討の準備を進めた。</t>
    <rPh sb="82" eb="84">
      <t>タイメン</t>
    </rPh>
    <rPh sb="94" eb="96">
      <t>ガイブ</t>
    </rPh>
    <rPh sb="96" eb="98">
      <t>ジンザイ</t>
    </rPh>
    <rPh sb="99" eb="101">
      <t>カツヨウ</t>
    </rPh>
    <rPh sb="107" eb="109">
      <t>ホンシ</t>
    </rPh>
    <rPh sb="110" eb="112">
      <t>カダイ</t>
    </rPh>
    <rPh sb="113" eb="114">
      <t>アラ</t>
    </rPh>
    <rPh sb="115" eb="116">
      <t>ダ</t>
    </rPh>
    <rPh sb="118" eb="119">
      <t>オコナ</t>
    </rPh>
    <rPh sb="121" eb="124">
      <t>ジネンド</t>
    </rPh>
    <rPh sb="124" eb="126">
      <t>イコウ</t>
    </rPh>
    <rPh sb="127" eb="129">
      <t>ケントウ</t>
    </rPh>
    <rPh sb="130" eb="132">
      <t>ジュンビ</t>
    </rPh>
    <rPh sb="133" eb="134">
      <t>スス</t>
    </rPh>
    <phoneticPr fontId="8"/>
  </si>
  <si>
    <t>・埼玉県オープンデータポータルサイトにオープンデータを掲載した。
・また、令和６年2月末に更改した新たな地理情報システムに、「オープンデータカタログ」として、データを集約し、効率的にアクセスすることが可能となった。</t>
    <rPh sb="1" eb="4">
      <t>サイタマケン</t>
    </rPh>
    <rPh sb="27" eb="29">
      <t>ケイサイ</t>
    </rPh>
    <rPh sb="37" eb="39">
      <t>レイワ</t>
    </rPh>
    <rPh sb="40" eb="41">
      <t>ネン</t>
    </rPh>
    <rPh sb="42" eb="43">
      <t>ガツ</t>
    </rPh>
    <rPh sb="43" eb="44">
      <t>マツ</t>
    </rPh>
    <rPh sb="45" eb="47">
      <t>コウカイ</t>
    </rPh>
    <rPh sb="49" eb="50">
      <t>アラ</t>
    </rPh>
    <rPh sb="52" eb="54">
      <t>チリ</t>
    </rPh>
    <rPh sb="54" eb="56">
      <t>ジョウホウ</t>
    </rPh>
    <rPh sb="83" eb="85">
      <t>シュウヤク</t>
    </rPh>
    <phoneticPr fontId="8"/>
  </si>
  <si>
    <t>・令和６年２月末から、インターネットを通じて利用できる「市民公開型地理情報システム（にいざマップ）」と、各所属で保有する都市計画、道路、住宅等の地図情報を庁内横断的に共有し、業務利用するための「庁内公開型地理情報システム」の更改を行った。</t>
    <phoneticPr fontId="8"/>
  </si>
  <si>
    <t>・計画策定までの具体的な手順や令和6年度以降に業務委託により実施する事務について内部的な検討を行った。
・また、公募型プロポーザル方式による計画策定業務受託候補者選定を令和６年２月から３月にかけて実施した。</t>
    <phoneticPr fontId="8"/>
  </si>
  <si>
    <t>・令和５年１０月からのふるさと納税改正により、本市の人気返礼品が提供できなくなったため目標寄附金額に届かなかったが、他の返礼品で市のPRを図るため、新規の返礼品を９品追加した。
・寄附額：35,203,864円</t>
    <rPh sb="17" eb="19">
      <t>カイセイ</t>
    </rPh>
    <rPh sb="23" eb="25">
      <t>ホンシ</t>
    </rPh>
    <rPh sb="26" eb="28">
      <t>ニンキ</t>
    </rPh>
    <rPh sb="28" eb="30">
      <t>ヘンレイ</t>
    </rPh>
    <rPh sb="30" eb="31">
      <t>ヒン</t>
    </rPh>
    <rPh sb="32" eb="34">
      <t>テイキョウ</t>
    </rPh>
    <rPh sb="58" eb="59">
      <t>ホカ</t>
    </rPh>
    <rPh sb="60" eb="62">
      <t>ヘンレイ</t>
    </rPh>
    <rPh sb="62" eb="63">
      <t>ヒン</t>
    </rPh>
    <rPh sb="64" eb="65">
      <t>シ</t>
    </rPh>
    <rPh sb="69" eb="70">
      <t>ハカ</t>
    </rPh>
    <rPh sb="74" eb="76">
      <t>シンキ</t>
    </rPh>
    <rPh sb="77" eb="79">
      <t>ヘンレイ</t>
    </rPh>
    <rPh sb="79" eb="80">
      <t>ヒン</t>
    </rPh>
    <rPh sb="82" eb="83">
      <t>シナ</t>
    </rPh>
    <rPh sb="83" eb="85">
      <t>ツイカ</t>
    </rPh>
    <rPh sb="91" eb="93">
      <t>キフ</t>
    </rPh>
    <rPh sb="93" eb="94">
      <t>ガク</t>
    </rPh>
    <rPh sb="105" eb="106">
      <t>エン</t>
    </rPh>
    <phoneticPr fontId="8"/>
  </si>
  <si>
    <t>・ガバメントクラウドファンディングを活用して「にいバスベンチプロジェクト～みんなに優しいバス停づくり～」を実施し、にいバスのベンチ設置に向けて取り組んだ。
・寄附金額　859,000円（56件）
・目標額　1,189,000円</t>
    <rPh sb="41" eb="42">
      <t>ヤサ</t>
    </rPh>
    <rPh sb="46" eb="47">
      <t>テイ</t>
    </rPh>
    <rPh sb="53" eb="55">
      <t>ジッシ</t>
    </rPh>
    <rPh sb="68" eb="69">
      <t>ム</t>
    </rPh>
    <rPh sb="79" eb="82">
      <t>キフキン</t>
    </rPh>
    <rPh sb="82" eb="83">
      <t>ガク</t>
    </rPh>
    <rPh sb="91" eb="92">
      <t>エン</t>
    </rPh>
    <rPh sb="95" eb="96">
      <t>ケン</t>
    </rPh>
    <rPh sb="99" eb="102">
      <t>モクヒョウガク</t>
    </rPh>
    <rPh sb="112" eb="113">
      <t>エン</t>
    </rPh>
    <phoneticPr fontId="8"/>
  </si>
  <si>
    <t>・検討</t>
  </si>
  <si>
    <t>・継続検討</t>
  </si>
  <si>
    <t>１　行政の効率化・高度化の推進</t>
  </si>
  <si>
    <t>(4)ＤＸの推進による業務効率化とサービスの向上</t>
  </si>
  <si>
    <t>No.5  キャッシュレス決済の推進</t>
  </si>
  <si>
    <t xml:space="preserve"> </t>
  </si>
  <si>
    <t>(1)行政経営の推進</t>
  </si>
  <si>
    <t>基本計画に位置付けた施策について、毎年度、進捗を管理し、新座市政策推進本部及び新座市政策評価委員会において評価を行い、次年度の予算編成へ反映させる。</t>
  </si>
  <si>
    <t>政策課</t>
  </si>
  <si>
    <t>・行政評価の手法の検討・確立</t>
  </si>
  <si>
    <t>庁内及び政策評価委員会による評価の体制を確立する。
また、これらの評価を事務事業の見直しや予算編成に反映させるフローを構築する。</t>
  </si>
  <si>
    <t>庁内及び政策評価委員会による評価に基づいた事務事業の見直しや予算編成を実施するフローを構築し、計画に位置付けた施策をより効率的かつ効果的に推進できるようにする。</t>
  </si>
  <si>
    <t>(2)職員の能力向上と組織の活性化</t>
  </si>
  <si>
    <t>人材育成基本方針に基づき職員研修等を充実させるとともに、職員が自己啓発に取り組むための情報提供を行い、行政課題に的確に対応する能力を備えた職員を計画的かつ総合的に育成する。</t>
  </si>
  <si>
    <t>人事課</t>
  </si>
  <si>
    <t>・集合研修、派遣研修及び内部研修その他研修の実施</t>
  </si>
  <si>
    <t>計画的に人材を確保し、業務に応じた弾力的な業務執行体制を構築するとともに、テレワークの定着化など、ワークライフバランスに配慮し、多様な人材が活躍できる職場の環境づくりを進めます。</t>
  </si>
  <si>
    <t>一般事務については、職員採用試験において集団討論や個別面接を実施するなど、受験者が本市が求める資質を有するかどうかを的確に判断する。
また、技師については、一級建築士や一級土木施工管理技士を対象に、職員採用試験の受験可能年齢など受験資格の緩和を行い、受験者の確保及び採用につなげる。</t>
  </si>
  <si>
    <t>・検討
・実施</t>
  </si>
  <si>
    <t>【実施】
・新座市特定事業主行動計画に基づく休暇取得の促進、職場環境の整備の実施
・テレワークの運用継続による業務継続性の確保
【検討】
・自治体における多様な働き方の調査研究</t>
  </si>
  <si>
    <t>新たに20日付与される年次有給休暇について、職員1人当たりの取得日数を平均16日にする。</t>
  </si>
  <si>
    <t>【実施】
・新座市特定事業主行動計画に基づく休暇取得の促進、職場環境の整備の実施
・テレワークの運用継続による業務継続性の確保
【検討】
・自治体における多様な働き方の調査研究</t>
    <phoneticPr fontId="8"/>
  </si>
  <si>
    <t>・一部見直し
（障がい者福祉課障がい者支援係の分割など（4月1日付け））</t>
  </si>
  <si>
    <t>・適宜見直し</t>
  </si>
  <si>
    <t>・定員管理計画に基づく職員の適正配置の実施
・育休等を除く実働職員数864人の確保</t>
  </si>
  <si>
    <t>・定員管理計画に基づく職員の適正配置の実施
・育休等を除く実働職員数867人の確保</t>
  </si>
  <si>
    <t>・定員管理計画に基づく職員の適正配置の実施
・育休等を除く実働職員 859人の確保
・計画の中間見直し</t>
  </si>
  <si>
    <t>・定員管理計画に基づく職員の適正配置の実施
・育休等を除く実働職員数854人の確保</t>
  </si>
  <si>
    <t>・定員管理計画に基づく職員の適正配置の実施
・育休等を除く実働職員数852人の確保
・次期計画の策定</t>
  </si>
  <si>
    <t>常に変化する業務量に対応する十分な職員の確保（定員管理）を行い、柔軟かつ安定した職員体制、ワークライフバランスの実現を図る。</t>
  </si>
  <si>
    <t>(3)民間活力の活用</t>
  </si>
  <si>
    <t>指定管理者制度導入のメリット・デメリットの比較検討を始め、社会経済情勢の変化等を踏まえながら課題整理や効果の検証等を随時行い、施設の設置目的を効率的・効果的に達成することができる施設については、指定管理者制度の導入を推進する。
また、導入済み施設については、より有効な施設の管理に向けてマニュアル等の見直しを行う。
さらに、選定（公募）に際しては、優れた民間事業者の応募が促進されるよう、制度の運用について適宜改善を図る。</t>
  </si>
  <si>
    <t>・制度の運用方法等について適宜見直し
・新規導入について、総合的な見地から検討</t>
  </si>
  <si>
    <t>現在委託していない3園について、給食調理員の退職等を踏まえ、委託化を推進する。</t>
  </si>
  <si>
    <t>保育課</t>
  </si>
  <si>
    <t>委託化の方針決定に向けた検討を行う。</t>
  </si>
  <si>
    <t>公立保育園全6園の給食調理業務の民間委託化を完了する。</t>
  </si>
  <si>
    <t>エ　その他民間委託化の検討</t>
  </si>
  <si>
    <t>全部局・室</t>
  </si>
  <si>
    <t>オンライン申請を活用した手続のオンライン申請率を30％以上とする。</t>
  </si>
  <si>
    <t>時間、場所を問わずに市への申請・届出を可能にすることで、市民の利便性向上を図る。
また、申請・届出受付後の事務処理を紙から電子データに移行することで、業務の効率化が図られ、職員が相談業務等に注力することができる。</t>
  </si>
  <si>
    <t>市民課</t>
  </si>
  <si>
    <t>・マイナンバーカードの交付率70％以上</t>
  </si>
  <si>
    <t>・マイナンバーカードの交付率80％以上</t>
  </si>
  <si>
    <t>市民の利便性向上及びオンライン申請の積極的な活用による窓口の混雑を緩和を図る。</t>
  </si>
  <si>
    <t>マイナンバーカードの市民カード化を推進する。</t>
  </si>
  <si>
    <t>デジタル技術に不得手な高齢者などに対し、民間企業等と連携したスマホ教室を開催するなど、高齢者のＩＣＴリテラシーの向上に向けた取組を推進する。
また、大規模災害時における通信手段を確保・提供するため、市内の避難場所等を中心にＷｉ－Ｆｉの整備を進める。
市民が利用する情報システムにおいて、高齢者や障がい者のアクセシビリティを高めるためのＵＩ（ユーザーインターフェース）やデジタル技術の活用を検討する。</t>
  </si>
  <si>
    <t>・スマホ教室等の開催
・整備済みの公衆無線ＬＡＮ（Ｗｉ－Ｆｉ）の維持管理及びニーズに応じた設置検討
・利用しやすいシステムの導入（市ホームページシステム、市民公開型地理情報システムの更改）</t>
  </si>
  <si>
    <t>・スマホ教室等の開催
・整備済みの公衆無線ＬＡＮ（Ｗｉ－Ｆｉ）を維持管理及びニーズに応じた設置検討
・利用しやすいシステムの導入</t>
  </si>
  <si>
    <t>誰一人取り残されない、人に優しいデジタル化を推進する。</t>
  </si>
  <si>
    <t>・　オープンデータの公開ファイル数の拡充</t>
  </si>
  <si>
    <t>・利便性の高い地理情報システムの構築・導入</t>
  </si>
  <si>
    <t>・利便性の高い地理情報システムの利活用</t>
  </si>
  <si>
    <t>都市計画課</t>
  </si>
  <si>
    <t>・キャッシュレス決済の運用、利用促進
・新規取扱窓口の検討（公共施設など）</t>
  </si>
  <si>
    <t>職員一人一人が、行政課題の解決に向けたＤＸ推進の意義を共有し、ＡＩ等の先端技術を積極的に活用した業務改革に取り組むなど、市民サービス向上と業務の効率化を推進します。</t>
  </si>
  <si>
    <t>定型業務の自動化による業務効率の向上及びワーク・ライフ・バランスの向上を図る。
また、業務の見直しやコア業務へのシフトにより、住民サービスの向上を図る。</t>
  </si>
  <si>
    <t>情報システム課</t>
  </si>
  <si>
    <t>情報リテラシーを備えた人材を育成する。
また、セキュリティ対策に関する知見の底上げを図る。</t>
  </si>
  <si>
    <t>情報リテラシーを備えた人材の育成やセキュリティ対策に関する知見の底上げを図ることで、情報セキュリティ対策の徹底を図る。</t>
  </si>
  <si>
    <t>・全所属に配置したＤＸ推進員向けに、所属におけるＤＸ，ＢＰＲを検討するための基礎知識を含む動画研修を実施
・所属におけるＢＰＲを検討し、必要に応じて、予算に反映</t>
  </si>
  <si>
    <t>業務の効率化を図るとともに、ペーパーレス化を推進する。</t>
  </si>
  <si>
    <t>計画的な研修を行うとともに、情報システム部門や各部署のデジタル人材については、より高度な知識が身に付くよう、民間の研修等への参加などを組織的に行う。
また、CIO(最高情報統括責任者)を技術的・専門的知見からサポートするCIO補佐官の任用等、外部人材の活用を検討する。</t>
  </si>
  <si>
    <t>・ＤＸ関連研修の受講機会の確保及び充実
・外部人材活用の検討</t>
  </si>
  <si>
    <t>専門的人材による支援を含め、ＤＸ推進体制の強化を図る。</t>
  </si>
  <si>
    <t>文書の管理についてより厳格な管理を実践するとともに、事務の効率化のための電子決裁を実施し、及び紙文書の削減に資するため、令和６年４月から文書管理システムを導入する。
また、窓口におけるタブレット端末を活用した市民への各種手続の案内、書かない窓口の導入等について検討する。</t>
  </si>
  <si>
    <t>総務課</t>
  </si>
  <si>
    <t>・システムの構築及び試行
・運用の検討
・職員研修</t>
  </si>
  <si>
    <t>・本格稼働</t>
  </si>
  <si>
    <t>・システム導入の効果検証
・運用方法の改善</t>
  </si>
  <si>
    <t>・システム導入の効果検証
・運用方法の改善
・次期システムの構築（入替え時）</t>
  </si>
  <si>
    <t>令和7年度までに文書管理システムにおける電子決裁率80％（紙との併用決裁を含む。）とする。</t>
  </si>
  <si>
    <t>文書管理システムにおける電子決裁率90％（紙との併用決裁を含む。）とする。</t>
  </si>
  <si>
    <t>全部・室</t>
  </si>
  <si>
    <t>・検討
・推進</t>
  </si>
  <si>
    <t>介護保険課</t>
    <rPh sb="0" eb="2">
      <t>カイゴ</t>
    </rPh>
    <rPh sb="2" eb="4">
      <t>ホケン</t>
    </rPh>
    <rPh sb="4" eb="5">
      <t>カ</t>
    </rPh>
    <phoneticPr fontId="8"/>
  </si>
  <si>
    <t>財政課</t>
  </si>
  <si>
    <t>財政課</t>
    <rPh sb="0" eb="2">
      <t>ザイセイ</t>
    </rPh>
    <rPh sb="2" eb="3">
      <t>カ</t>
    </rPh>
    <phoneticPr fontId="8"/>
  </si>
  <si>
    <t>管財契約課</t>
    <rPh sb="0" eb="2">
      <t>カンザイ</t>
    </rPh>
    <rPh sb="2" eb="4">
      <t>ケイヤク</t>
    </rPh>
    <rPh sb="4" eb="5">
      <t>カ</t>
    </rPh>
    <phoneticPr fontId="8"/>
  </si>
  <si>
    <t>課税課</t>
    <rPh sb="0" eb="3">
      <t>カゼイカ</t>
    </rPh>
    <phoneticPr fontId="8"/>
  </si>
  <si>
    <t>産業振興課</t>
    <rPh sb="0" eb="2">
      <t>サンギョウ</t>
    </rPh>
    <rPh sb="2" eb="4">
      <t>シンコウ</t>
    </rPh>
    <rPh sb="4" eb="5">
      <t>カ</t>
    </rPh>
    <phoneticPr fontId="8"/>
  </si>
  <si>
    <t>地域活動推進課</t>
    <rPh sb="0" eb="2">
      <t>チイキ</t>
    </rPh>
    <rPh sb="2" eb="4">
      <t>カツドウ</t>
    </rPh>
    <rPh sb="4" eb="6">
      <t>スイシン</t>
    </rPh>
    <rPh sb="6" eb="7">
      <t>カ</t>
    </rPh>
    <phoneticPr fontId="8"/>
  </si>
  <si>
    <t>都市計画課</t>
    <rPh sb="0" eb="2">
      <t>トシ</t>
    </rPh>
    <rPh sb="2" eb="4">
      <t>ケイカク</t>
    </rPh>
    <rPh sb="4" eb="5">
      <t>カ</t>
    </rPh>
    <phoneticPr fontId="8"/>
  </si>
  <si>
    <t>・介護認定審査会において、ＷＥＢ会議システム及びペーパーレス会議システムの運用を開始し、会議のオンライン化と併せ、会議資料のペーパーレス化を、段階的に実施した。</t>
    <phoneticPr fontId="8"/>
  </si>
  <si>
    <t>・財務会計システムの電子決裁導入に向けての検討を行い、その経費について、令和6年度当初予算計上した。導入は令和6年11月予定。</t>
    <phoneticPr fontId="8"/>
  </si>
  <si>
    <t>(5)広域連携の推進</t>
  </si>
  <si>
    <t>新座市域を含む圏域全体の発展に向けて、火葬場の設置検討など、スケールメリットが期待できる事業については、市域の枠を超えた広域的な連携を推進します。</t>
  </si>
  <si>
    <t>・朝霞地区４市共用火葬場の設置に向けた検討（基本構想策定）
・他自治体との広域連携事業の推進、検討</t>
  </si>
  <si>
    <t>朝霞地区４市共用火葬場の設置に向けた検討（基本計画策定、一組の規約改定）
・他自治体との広域連携事業の推進・検討</t>
  </si>
  <si>
    <t>・広域連携事業の推進・検討</t>
  </si>
  <si>
    <t>朝霞地区４市共用火葬場設置に向けた検討を推進する。
また、既存の連携事業を推進するとともに、新たに効果的と考えられる広域連携について検討する。</t>
  </si>
  <si>
    <t>他の自治体との連携を図ることにより、効率的・効果的な行政運営を推進する。</t>
  </si>
  <si>
    <t>(6)公共施設等の適正な管理</t>
  </si>
  <si>
    <t>公共施設等を限られた財源の中で適切に維持管理するため、公共施設等総合管理計画に基づき、今後想定される人口減少を見据えた施設の総量の適正化を図るとともに、安全性の確保に向けた計画的な改修・改築を進めます。
多様化する市民ニーズに対応した魅力ある都市空間の創出を図るため、三軒屋公園及び東北コミュニティセンターの敷地を活用した新たな複合施設の整備を進めます。</t>
  </si>
  <si>
    <t>ア　公共建築物</t>
  </si>
  <si>
    <t>公共施設等総合管理計画（計画期間：平成28年度～令和27年度）及び個別施設計画に基づき、公民館、学校施設等の公共建築物の計画的な改修改築・統廃合・長寿命化などを推進する。
また、令和７年度末までに公共建築物の再配置に係る計画を策定する。</t>
  </si>
  <si>
    <t>公共施設マネジメント課</t>
  </si>
  <si>
    <t>各施設所管課</t>
  </si>
  <si>
    <t>・（仮称）公共施設再配置計画の策定支援委託の発注に向けた検討
・再配置の検討に向けた庁内体制について検討
・策定支援委託</t>
  </si>
  <si>
    <t>・策定支援委託
・庁内での検討</t>
  </si>
  <si>
    <t>・庁内取りまとめ
・再配置計画策定</t>
  </si>
  <si>
    <t>・総合管理計画、個別施設計画及び再配置計画に基づく取組の推進</t>
  </si>
  <si>
    <t>市内公共施設の再配置について検討し、令和7年度末までに再配置計画を策定する。
策定した再配置計画に基づき、取組を推進するとともに、必要に応じて、総合管理計画や個別施設計画の見直しを行う。</t>
  </si>
  <si>
    <t>公共施設の適正な管理を推進するとともに、公共施設の総量の適正化を図る。</t>
  </si>
  <si>
    <t>イ　インフラ資産（道路、橋梁、下水道等）</t>
  </si>
  <si>
    <t>公共施設等総合管理計画に基づき、インフラ資産の長寿命化に向けて、計画的に道路・橋梁の維持管理、改修等を進める。</t>
  </si>
  <si>
    <t>道路河川課</t>
  </si>
  <si>
    <t>・市道舗装修繕計画の策定（改定）
・橋りょう長寿命化修繕計画の策定（改定）</t>
  </si>
  <si>
    <t>令和9年度まで計画で定めている路線の舗装修繕及び橋梁修繕を100％実施する。</t>
  </si>
  <si>
    <t>・令和９年度まで計画で定めている路線の舗装修繕及び橋梁修繕を100％実施する。</t>
  </si>
  <si>
    <t>公共施設等総合管理計画に基づき、インフラ資産の長寿命化に向けて、計画的に下水道施設を改築・修繕・維持を行う。</t>
  </si>
  <si>
    <t>下水道課</t>
  </si>
  <si>
    <t>・改築
・修繕
・維持</t>
  </si>
  <si>
    <t>・改築
・修繕
・維持
・新座市公共下水道ストックマネジメント計画策定</t>
  </si>
  <si>
    <t>新座市公共下水道ストックマネジメント計画による改築を1,560ｍ実施する。</t>
  </si>
  <si>
    <t>新座市公共下水道ストックマネジメント計画に基づく調査を実施して、下水道施設の老朽化を的確に捉えて、効率的な改築・補修・維持により、投資的経費の平準化や縮減をする。</t>
  </si>
  <si>
    <t>２　健全な財政の確立</t>
  </si>
  <si>
    <t>(1)規律ある財政運営の推進</t>
  </si>
  <si>
    <t>バランスシートや行政コスト計算書などの財務書類の市ホームページ等への掲載や、「新座の家計簿」の発行等により、毎年度、市民に対し市の財政状況を分かりやすく公表する。また、新地方公会計制度に基づいて作成した財務書類を有効活用し、財政の「見える化」に努める。</t>
  </si>
  <si>
    <t>・実施</t>
  </si>
  <si>
    <t>財務書類を活用し、市民に対し市の財政状況を分かりやすく公表するとともに、財政状況の透明化に努める。</t>
  </si>
  <si>
    <t>・進捗管理を実施
・経常収支比率　95％未満
・財政調整基金の残高（通年）　35億円以上</t>
  </si>
  <si>
    <t>市の全ての事務事業について、他の自治体のサービス水準との比較や、市民ニーズの動向、費用対効果等を考慮しながら、政策推進本部等での検討を通じて適宜見直しを行う。</t>
  </si>
  <si>
    <t>事務事業の適正化を図るため適宜見直しを行い、事業の効率化やサービスの向上を図る。</t>
  </si>
  <si>
    <t>中央図書館</t>
    <rPh sb="0" eb="2">
      <t>チュウオウ</t>
    </rPh>
    <rPh sb="2" eb="5">
      <t>トショカン</t>
    </rPh>
    <phoneticPr fontId="8"/>
  </si>
  <si>
    <t>生涯学習スポーツ課</t>
    <rPh sb="0" eb="4">
      <t>ショウガイガクシュウ</t>
    </rPh>
    <rPh sb="8" eb="9">
      <t>カ</t>
    </rPh>
    <phoneticPr fontId="8"/>
  </si>
  <si>
    <t>歴史民俗資料館</t>
    <rPh sb="0" eb="2">
      <t>レキシ</t>
    </rPh>
    <rPh sb="2" eb="4">
      <t>ミンゾク</t>
    </rPh>
    <rPh sb="4" eb="7">
      <t>シリョウカン</t>
    </rPh>
    <phoneticPr fontId="8"/>
  </si>
  <si>
    <t>・委託が決まっていない２校について定年延長等を踏まえ委託時期が延期となった。
・市内小・中学校２３校の内２１校の委託契約を契約中</t>
    <rPh sb="1" eb="3">
      <t>イタク</t>
    </rPh>
    <rPh sb="4" eb="5">
      <t>キ</t>
    </rPh>
    <rPh sb="12" eb="13">
      <t>コウ</t>
    </rPh>
    <rPh sb="17" eb="19">
      <t>テイネン</t>
    </rPh>
    <rPh sb="19" eb="21">
      <t>エンチョウ</t>
    </rPh>
    <rPh sb="21" eb="22">
      <t>トウ</t>
    </rPh>
    <rPh sb="23" eb="24">
      <t>フ</t>
    </rPh>
    <rPh sb="26" eb="28">
      <t>イタク</t>
    </rPh>
    <rPh sb="28" eb="30">
      <t>ジキ</t>
    </rPh>
    <rPh sb="31" eb="33">
      <t>エンキ</t>
    </rPh>
    <rPh sb="40" eb="42">
      <t>シナイ</t>
    </rPh>
    <rPh sb="42" eb="43">
      <t>ショウ</t>
    </rPh>
    <rPh sb="44" eb="45">
      <t>チュウ</t>
    </rPh>
    <rPh sb="45" eb="47">
      <t>ガッコウ</t>
    </rPh>
    <rPh sb="49" eb="50">
      <t>コウ</t>
    </rPh>
    <rPh sb="51" eb="52">
      <t>ウチ</t>
    </rPh>
    <rPh sb="54" eb="55">
      <t>コウ</t>
    </rPh>
    <rPh sb="56" eb="58">
      <t>イタク</t>
    </rPh>
    <rPh sb="58" eb="60">
      <t>ケイヤク</t>
    </rPh>
    <rPh sb="61" eb="63">
      <t>ケイヤク</t>
    </rPh>
    <rPh sb="63" eb="64">
      <t>ナカ</t>
    </rPh>
    <phoneticPr fontId="8"/>
  </si>
  <si>
    <t>ウ　小学校水泳授業の民間委託化</t>
  </si>
  <si>
    <t>・新規委託2校（野火止小、八石小）
・全3校（栄小及び新規2校）の委託化</t>
  </si>
  <si>
    <t>・新規委託2校（第四小、新座小）
・全5校の委託化</t>
  </si>
  <si>
    <t>・新規委託2校
・全7校の委託化</t>
  </si>
  <si>
    <t>・新規委託2校
・全9校の委託化</t>
  </si>
  <si>
    <t>全小学校（17校）の水泳授業の委託化を完了する。</t>
  </si>
  <si>
    <t>ア　学校給食調理業務の委託化</t>
  </si>
  <si>
    <t>新たに委託が決定していない小学校２校について、給食室の設備等の状況や給食調理員の退職等を踏まえ、委託年度について検討する。</t>
  </si>
  <si>
    <t>学務課</t>
  </si>
  <si>
    <t>全校委託化の方針決定に向けた検討を行う。</t>
  </si>
  <si>
    <t>小・中学校全23校の学校給食調理業務の民間委託化を完了する。</t>
  </si>
  <si>
    <t>○電子申請システムの利用拡大</t>
    <rPh sb="1" eb="3">
      <t>デンシ</t>
    </rPh>
    <rPh sb="3" eb="5">
      <t>シンセイ</t>
    </rPh>
    <rPh sb="10" eb="12">
      <t>リヨウ</t>
    </rPh>
    <rPh sb="12" eb="14">
      <t>カクダイ</t>
    </rPh>
    <phoneticPr fontId="8"/>
  </si>
  <si>
    <t>・市たばこ税及び入湯税について、eLTAX（地方税ポータルシステム）を利用した電子申告が可能となったことから、これに対応するため、地方税電子申告支援サービスの改修を行った。</t>
    <phoneticPr fontId="8"/>
  </si>
  <si>
    <t>○その他の取組</t>
    <rPh sb="3" eb="4">
      <t>タ</t>
    </rPh>
    <rPh sb="5" eb="7">
      <t>トリクミ</t>
    </rPh>
    <phoneticPr fontId="8"/>
  </si>
  <si>
    <t>・展示室にデジタルサイネージを導入し、パンフレットに代わる媒体としてペーパーレス化の一助とした。
・また、紙での申請・通知が続いている文化財事務についても、電子化を検討している。</t>
    <phoneticPr fontId="8"/>
  </si>
  <si>
    <t>補助金・負担金について、行政の責任領域や経費負担の在り方等を考慮しながら、随時見直しを行う。
また、新たな補助制度の創設については、その目的を達成するための対象者をしっかりと検討するとともに、スタート時点で、補助期間を明らかにした制度とする。</t>
  </si>
  <si>
    <t>行政の責任領域や経費負担の在り方等を考慮しながら、補助金・負担金の適正化を図るため適宜見直しを行い、事業の効率化やサービスの向上、団体運営の円滑化を図る。</t>
  </si>
  <si>
    <t>Ｃ：進捗が遅れた（計画に対する達成度70％未満）</t>
  </si>
  <si>
    <t>Ｂ：おおむね順調に推移した（【標準】ほぼ計画どおり、又は従来どおりの取組ができた））</t>
  </si>
  <si>
    <t xml:space="preserve">AI議事録作成、AIチャットボットなど、適切なAI技術等の導入を進める。
また、RPAの適用手続を拡大するとともに、既存のRPA適用手続における維持管理を行う。
さらに、紙媒体の文字情報を自動的に電子データに変換できるAI-OCRを活用して、更なるRPAの活用を図る。
</t>
    <phoneticPr fontId="8"/>
  </si>
  <si>
    <t>職員一人一人が、行政課題の解決に向けたＤＸ推進の意義を共有し、ＡＩ等の先端技術を積極的に活用した業務改革に取り組むなど、市民サービス向上と業務の効率化を推進します。</t>
    <phoneticPr fontId="8"/>
  </si>
  <si>
    <t>(2)財源の確保</t>
  </si>
  <si>
    <t>シティプロモーション課</t>
  </si>
  <si>
    <t>・推進
・返礼品追加の検討
・目標寄附金額：4,500万円</t>
  </si>
  <si>
    <t>5年間の平均寄附金額を4,000万円以上とする。</t>
  </si>
  <si>
    <t>ふるさと納税制度を通じて財源の確保に努めるとともに、返礼品の提供を通じた市の魅力のＰＲ及び地域経済の活性化を図る。</t>
  </si>
  <si>
    <t>年間平均1つ以上のプロジェクトを立ち上げ、実施する。</t>
  </si>
  <si>
    <t>クラウドファンディング等の新たな寄附制度の活用を通じて財源の確保に努めるとともに、市の魅力のＰＲを図り、市への愛着や関心を醸成する。</t>
  </si>
  <si>
    <t>市財源の根幹である市税について、適正な賦課と公正な徴収を推進するため、納税しやすい環境の整備や滞納処分の強化を推進します。</t>
  </si>
  <si>
    <t>課税課</t>
  </si>
  <si>
    <t>市の財政状況のほか、経済情勢や市の都市計画事業の実施計画等を勘案しながら検討する。</t>
  </si>
  <si>
    <t>社会経済情勢の変化や他自治体の水準等を踏まえ、使用料・手数料の見直しを行い、受益者負担の適正化を図る。</t>
  </si>
  <si>
    <t>・国の令和4年度補正予算（第2号）に係る地方債、緊急防災・減災事業債等の活用</t>
  </si>
  <si>
    <t>・活用</t>
  </si>
  <si>
    <t>納税課</t>
  </si>
  <si>
    <t>・実施
・収納率
　市税98.4％
　国保84.8％</t>
  </si>
  <si>
    <t>・実施
・収納率
　市税98.5％
　国保85.8％</t>
  </si>
  <si>
    <t>・実施
・収納率
　市税98.6％
　国保86.8％</t>
  </si>
  <si>
    <t>・実施
・収納率
　市税98.7％
　国保87.8％</t>
  </si>
  <si>
    <t>全ての税目でキャッシュレス決済を可能にする。
市税収納率を98.7％とする。</t>
  </si>
  <si>
    <t>納税環境の整備を図り、更なる市税収納率の向上を図る。</t>
  </si>
  <si>
    <t>・新たな公開型地理情報システムの導入と併せて窓口に閲覧用端末を設置し、来庁者自身が端末を操作して情報を取得できるようにしたことで、職員対応の時間が削減された。</t>
    <rPh sb="1" eb="2">
      <t>アラ</t>
    </rPh>
    <rPh sb="4" eb="7">
      <t>コウカイガタ</t>
    </rPh>
    <rPh sb="7" eb="9">
      <t>チリ</t>
    </rPh>
    <rPh sb="9" eb="11">
      <t>ジョウホウ</t>
    </rPh>
    <rPh sb="16" eb="18">
      <t>ドウニュウ</t>
    </rPh>
    <rPh sb="19" eb="20">
      <t>アワ</t>
    </rPh>
    <rPh sb="22" eb="24">
      <t>マドグチ</t>
    </rPh>
    <rPh sb="25" eb="27">
      <t>エツラン</t>
    </rPh>
    <rPh sb="27" eb="28">
      <t>ヨウ</t>
    </rPh>
    <rPh sb="28" eb="30">
      <t>タンマツ</t>
    </rPh>
    <rPh sb="31" eb="33">
      <t>セッチ</t>
    </rPh>
    <rPh sb="35" eb="37">
      <t>ライチョウ</t>
    </rPh>
    <rPh sb="37" eb="38">
      <t>シャ</t>
    </rPh>
    <rPh sb="38" eb="40">
      <t>ジシン</t>
    </rPh>
    <rPh sb="41" eb="43">
      <t>タンマツ</t>
    </rPh>
    <rPh sb="44" eb="46">
      <t>ソウサ</t>
    </rPh>
    <rPh sb="48" eb="50">
      <t>ジョウホウ</t>
    </rPh>
    <rPh sb="51" eb="53">
      <t>シュトク</t>
    </rPh>
    <rPh sb="65" eb="67">
      <t>ショクイン</t>
    </rPh>
    <rPh sb="67" eb="69">
      <t>タイオウ</t>
    </rPh>
    <rPh sb="70" eb="72">
      <t>ジカン</t>
    </rPh>
    <rPh sb="73" eb="75">
      <t>サクゲン</t>
    </rPh>
    <phoneticPr fontId="8"/>
  </si>
  <si>
    <t>Ａ：順調に推移した（計画を上回って推進できた）</t>
  </si>
  <si>
    <t>Ⅲ：抜本的な見直し等が必要</t>
    <phoneticPr fontId="8"/>
  </si>
  <si>
    <t>福祉の里</t>
    <rPh sb="0" eb="2">
      <t>フクシ</t>
    </rPh>
    <rPh sb="3" eb="4">
      <t>サト</t>
    </rPh>
    <phoneticPr fontId="8"/>
  </si>
  <si>
    <t>生活支援課</t>
    <rPh sb="0" eb="2">
      <t>セイカツ</t>
    </rPh>
    <rPh sb="2" eb="4">
      <t>シエン</t>
    </rPh>
    <rPh sb="4" eb="5">
      <t>カ</t>
    </rPh>
    <phoneticPr fontId="8"/>
  </si>
  <si>
    <t>・実施
・収納率
　市税98.3％
　国保83.8％</t>
    <phoneticPr fontId="8"/>
  </si>
  <si>
    <t>市民が紙文書で登録申請及び利用申請をしていた、施設の利用申請手続について、電子申請システムでの申請に変更し、ペーパーレス化、市民の利便性向上及び職員の業務効率化を図った。
【学校開放事業登録申請件数（電子）】171件中156件（オンライン申請率91％）</t>
    <rPh sb="87" eb="89">
      <t>ガッコウ</t>
    </rPh>
    <rPh sb="89" eb="91">
      <t>カイホウ</t>
    </rPh>
    <rPh sb="91" eb="93">
      <t>ジギョウ</t>
    </rPh>
    <rPh sb="93" eb="95">
      <t>トウロク</t>
    </rPh>
    <rPh sb="100" eb="102">
      <t>デンシ</t>
    </rPh>
    <phoneticPr fontId="8"/>
  </si>
  <si>
    <t>・市民が紙文書で申請していた施設の利用許可申請手続について、公共施設案内・予約システムでの申請手続に変更し、ペーパーレス化を実現するとともに、市民の利便性向上や職員の業務効率化を図った。</t>
    <phoneticPr fontId="8"/>
  </si>
  <si>
    <t>以下の工事を実施した。
・千代田橋長寿命化修繕工事
・市道第7号線維持補修工事
・市道第9号線維持補修工事
・市道第108号線維持補修工事その1
・市道第108号線維持補修工事その2
・市道第1号線維持補修工事その1
・市道第１号線維持補修工事その2
・市道第104号線維持補修工事</t>
    <rPh sb="27" eb="29">
      <t>シドウ</t>
    </rPh>
    <rPh sb="29" eb="30">
      <t>ダイ</t>
    </rPh>
    <rPh sb="31" eb="33">
      <t>ゴウセン</t>
    </rPh>
    <rPh sb="33" eb="35">
      <t>イジ</t>
    </rPh>
    <rPh sb="35" eb="37">
      <t>ホシュウ</t>
    </rPh>
    <rPh sb="37" eb="39">
      <t>コウジ</t>
    </rPh>
    <phoneticPr fontId="8"/>
  </si>
  <si>
    <t>・人事評価制度についてマニュアルを更新し、全職員に周知するとともに、公平公正な制度となるよう推進を図った。
また、人事評価事務担当者向けの評価者研修に参加し、適正な制度運用に向けた取組を行った。</t>
    <rPh sb="1" eb="3">
      <t>ジンジ</t>
    </rPh>
    <rPh sb="3" eb="5">
      <t>ヒョウカ</t>
    </rPh>
    <rPh sb="5" eb="7">
      <t>セイド</t>
    </rPh>
    <rPh sb="17" eb="19">
      <t>コウシン</t>
    </rPh>
    <rPh sb="21" eb="24">
      <t>ゼンショクイン</t>
    </rPh>
    <rPh sb="25" eb="27">
      <t>シュウチ</t>
    </rPh>
    <rPh sb="34" eb="36">
      <t>コウヘイ</t>
    </rPh>
    <rPh sb="36" eb="38">
      <t>コウセイ</t>
    </rPh>
    <rPh sb="39" eb="41">
      <t>セイド</t>
    </rPh>
    <rPh sb="46" eb="48">
      <t>スイシン</t>
    </rPh>
    <rPh sb="49" eb="50">
      <t>ハカ</t>
    </rPh>
    <rPh sb="57" eb="59">
      <t>ジンジ</t>
    </rPh>
    <rPh sb="59" eb="61">
      <t>ヒョウカ</t>
    </rPh>
    <rPh sb="61" eb="63">
      <t>ジム</t>
    </rPh>
    <rPh sb="63" eb="66">
      <t>タントウシャ</t>
    </rPh>
    <rPh sb="66" eb="67">
      <t>ム</t>
    </rPh>
    <rPh sb="69" eb="71">
      <t>ヒョウカ</t>
    </rPh>
    <rPh sb="71" eb="72">
      <t>シャ</t>
    </rPh>
    <rPh sb="72" eb="74">
      <t>ケンシュウ</t>
    </rPh>
    <rPh sb="75" eb="77">
      <t>サンカ</t>
    </rPh>
    <rPh sb="79" eb="81">
      <t>テキセイ</t>
    </rPh>
    <rPh sb="82" eb="84">
      <t>セイド</t>
    </rPh>
    <rPh sb="84" eb="86">
      <t>ウンヨウ</t>
    </rPh>
    <rPh sb="87" eb="88">
      <t>ム</t>
    </rPh>
    <rPh sb="90" eb="92">
      <t>トリクミ</t>
    </rPh>
    <rPh sb="93" eb="94">
      <t>オコナ</t>
    </rPh>
    <phoneticPr fontId="8"/>
  </si>
  <si>
    <t>　自治体間の人材確保競争に打ち勝つため、引き続き受験要件の緩和・試験形態の見直しを始めとし、より多くの方に本市を受験してもらえるよう、受験しやすい環境の整備を進める。</t>
    <rPh sb="13" eb="14">
      <t>ウ</t>
    </rPh>
    <rPh sb="15" eb="16">
      <t>カ</t>
    </rPh>
    <rPh sb="32" eb="34">
      <t>シケン</t>
    </rPh>
    <rPh sb="34" eb="36">
      <t>ケイタイ</t>
    </rPh>
    <rPh sb="37" eb="39">
      <t>ミナオ</t>
    </rPh>
    <rPh sb="41" eb="42">
      <t>ハジ</t>
    </rPh>
    <rPh sb="48" eb="49">
      <t>オオ</t>
    </rPh>
    <rPh sb="51" eb="52">
      <t>カタ</t>
    </rPh>
    <rPh sb="53" eb="55">
      <t>ホンシ</t>
    </rPh>
    <rPh sb="56" eb="58">
      <t>ジュケン</t>
    </rPh>
    <phoneticPr fontId="8"/>
  </si>
  <si>
    <t>・年度当初時点の職員数を８９４人（実働職員数８６４人、育休等加配３０人）とし、産休・育休・病休等の取得やプロジェクト要員等の突発的な欠員に対応できるようにした。</t>
    <rPh sb="1" eb="2">
      <t>ネン</t>
    </rPh>
    <rPh sb="2" eb="3">
      <t>ド</t>
    </rPh>
    <rPh sb="3" eb="5">
      <t>トウショ</t>
    </rPh>
    <rPh sb="5" eb="7">
      <t>ジテン</t>
    </rPh>
    <rPh sb="8" eb="10">
      <t>ショクイン</t>
    </rPh>
    <rPh sb="10" eb="11">
      <t>カズ</t>
    </rPh>
    <rPh sb="15" eb="16">
      <t>ニン</t>
    </rPh>
    <rPh sb="17" eb="19">
      <t>ジツドウ</t>
    </rPh>
    <rPh sb="19" eb="21">
      <t>ショクイン</t>
    </rPh>
    <rPh sb="21" eb="22">
      <t>カズ</t>
    </rPh>
    <rPh sb="25" eb="26">
      <t>ニン</t>
    </rPh>
    <rPh sb="27" eb="29">
      <t>イクキュウ</t>
    </rPh>
    <rPh sb="29" eb="30">
      <t>トウ</t>
    </rPh>
    <rPh sb="30" eb="32">
      <t>カハイ</t>
    </rPh>
    <rPh sb="34" eb="35">
      <t>ニン</t>
    </rPh>
    <rPh sb="60" eb="61">
      <t>トウ</t>
    </rPh>
    <phoneticPr fontId="8"/>
  </si>
  <si>
    <t>消費生活講座の参加申込みについて、電子申請での受付を行うことにより、ペーパーレス化を図った。
【電子申請件数】　１１件中１１件（オンライン申請率１００％）</t>
    <rPh sb="48" eb="50">
      <t>デンシ</t>
    </rPh>
    <rPh sb="59" eb="60">
      <t>チュウ</t>
    </rPh>
    <rPh sb="62" eb="63">
      <t>ケン</t>
    </rPh>
    <rPh sb="69" eb="71">
      <t>シンセイ</t>
    </rPh>
    <rPh sb="71" eb="72">
      <t>リツ</t>
    </rPh>
    <phoneticPr fontId="8"/>
  </si>
  <si>
    <t>・令和６・７年度小規模工事・修繕受注希望者登録制度の申請受付に当たり、電子申請システムを利用した受付を実施した。
【電子申請利用件数】
３６件中９件（オンライン申請率２５％）
利用数が低い理由として、申請者側の電子環境等が挙げられる。</t>
    <rPh sb="80" eb="82">
      <t>シンセイ</t>
    </rPh>
    <rPh sb="82" eb="83">
      <t>リツ</t>
    </rPh>
    <phoneticPr fontId="8"/>
  </si>
  <si>
    <t>良好な都市基盤形成を着実に推進するため、財源となる都市計画税について、市の財政状況や経済情勢、市の都市計画事業等を勘案しながら、適正な税率について検討する。</t>
    <phoneticPr fontId="8"/>
  </si>
  <si>
    <t>・マイナンバーカードの交付率70.2%
・コンビニ交付の手数料を50円減額</t>
    <rPh sb="11" eb="13">
      <t>コウフ</t>
    </rPh>
    <rPh sb="13" eb="14">
      <t>リツ</t>
    </rPh>
    <rPh sb="25" eb="27">
      <t>コウフ</t>
    </rPh>
    <rPh sb="28" eb="31">
      <t>テスウリョウ</t>
    </rPh>
    <rPh sb="34" eb="35">
      <t>エン</t>
    </rPh>
    <rPh sb="35" eb="37">
      <t>ゲンガク</t>
    </rPh>
    <phoneticPr fontId="8"/>
  </si>
  <si>
    <t>　水泳指導を業務委託する学校数を令和６年度に２校、令和７年度に２校、令和８年度に２校増やして、令和８年度までに合計９校までに、増やす方針であるが、水泳指導実施校が増えてきたことにより、受注業者より、児童が移動するためのバスの確保や指導する人員不足が課題として見えてきた。
　そのため、水泳指導を委託する業者を増やすことや中学校のプール施設を整備し、近隣小学校と合同で使用するなど、様々な取組方法を検討していく。</t>
    <phoneticPr fontId="8"/>
  </si>
  <si>
    <t>・（仮称）新座市三軒屋公園等複合施設基本計画の策定に当たり、複合施設の整備・運営・維持管理について、事業スキームとしてDBO方式やPFI（BTO）方式等の検討を行った。
・また、指定管理者制度について、放課後児童保育室及び市民会館の継続に向けた手続を進めるとともに、電子申請に対応するため、手続の見直しなどを行った。</t>
    <phoneticPr fontId="8"/>
  </si>
  <si>
    <t>窓口相談において、タブレット端末を活用し、チェックボックスやプルダウンリスト、キーボード入力等により、紙への記入の手間の削減や、一度の申請で重複して使用する住所・氏名等を一括入力できるよう検討した。</t>
    <phoneticPr fontId="8"/>
  </si>
  <si>
    <t>・図面や法規図書等の電子保存を実施した。
・住民公開型地理情報システムの更新に合わせて、紙媒体による窓口照会用台帳の取扱い廃止した。</t>
    <phoneticPr fontId="8"/>
  </si>
  <si>
    <t>26（別紙）</t>
    <rPh sb="3" eb="5">
      <t>ベッシ</t>
    </rPh>
    <phoneticPr fontId="8"/>
  </si>
  <si>
    <t>・当初予算編成時において、第5次総合計画に掲げられている政策・施策の達成を目指しつつ、費用対効果や受益と負担のあり方などを意識し、優先順位を付けて事業を選定した。</t>
    <phoneticPr fontId="8"/>
  </si>
  <si>
    <t>当初予算編成時において、第5次総合計画に掲げられている政策・施策の達成を目指しつつ、費用対効果や受益と負担のあり方などを意識し、優先順位を付けて事業を選定した。
・経常収支比率(令和4年度決算)95.6%
・財政調整基金残高(令和6年度当初予算編成後)40.6億円
・令和5年度の財政調整基金基金残高は、通年で35億円以上を達成。</t>
    <rPh sb="0" eb="4">
      <t>トウショヨサン</t>
    </rPh>
    <rPh sb="4" eb="6">
      <t>ヘンセイ</t>
    </rPh>
    <rPh sb="6" eb="7">
      <t>ジ</t>
    </rPh>
    <rPh sb="12" eb="13">
      <t>ダイ</t>
    </rPh>
    <rPh sb="14" eb="15">
      <t>ジ</t>
    </rPh>
    <rPh sb="15" eb="17">
      <t>ソウゴウ</t>
    </rPh>
    <rPh sb="17" eb="19">
      <t>ケイカク</t>
    </rPh>
    <rPh sb="20" eb="21">
      <t>カカ</t>
    </rPh>
    <phoneticPr fontId="8"/>
  </si>
  <si>
    <t>市役所の各窓口、出張所及び公共施設へのキャッシュレス決済の拡大を検討するとともに、導入済みのキャッシュレス決済について、利用促進のため、市民への周知を行う。</t>
    <phoneticPr fontId="8"/>
  </si>
  <si>
    <t>・休暇取得促進等の各種通知の発出や、ハンドブック等の周知、先輩男性職員による子育てに関する座談会の実施を行った。
・年次有給休暇の取得日数の平均15.1日
・時差出勤勤務について他自治体への調査、人事課及び総務部内での試行を経て、令和６年度から導入することとした。</t>
    <rPh sb="1" eb="3">
      <t>キュウカ</t>
    </rPh>
    <rPh sb="3" eb="5">
      <t>シュトク</t>
    </rPh>
    <rPh sb="5" eb="7">
      <t>ソクシン</t>
    </rPh>
    <rPh sb="7" eb="8">
      <t>トウ</t>
    </rPh>
    <rPh sb="9" eb="11">
      <t>カクシュ</t>
    </rPh>
    <rPh sb="11" eb="13">
      <t>ツウチ</t>
    </rPh>
    <rPh sb="14" eb="16">
      <t>ハッシュツ</t>
    </rPh>
    <rPh sb="24" eb="25">
      <t>トウ</t>
    </rPh>
    <rPh sb="26" eb="28">
      <t>シュウチ</t>
    </rPh>
    <rPh sb="52" eb="53">
      <t>オコナ</t>
    </rPh>
    <rPh sb="58" eb="60">
      <t>ネンジ</t>
    </rPh>
    <rPh sb="60" eb="62">
      <t>ユウキュウ</t>
    </rPh>
    <rPh sb="62" eb="64">
      <t>キュウカ</t>
    </rPh>
    <rPh sb="65" eb="67">
      <t>シュトク</t>
    </rPh>
    <rPh sb="67" eb="69">
      <t>ニッスウ</t>
    </rPh>
    <rPh sb="70" eb="72">
      <t>ヘイキン</t>
    </rPh>
    <rPh sb="76" eb="77">
      <t>ニチ</t>
    </rPh>
    <rPh sb="79" eb="83">
      <t>ジサシュッキン</t>
    </rPh>
    <rPh sb="83" eb="85">
      <t>キンム</t>
    </rPh>
    <rPh sb="89" eb="90">
      <t>ホカ</t>
    </rPh>
    <rPh sb="90" eb="93">
      <t>ジチタイ</t>
    </rPh>
    <rPh sb="95" eb="97">
      <t>チョウサ</t>
    </rPh>
    <rPh sb="98" eb="101">
      <t>ジンジカ</t>
    </rPh>
    <rPh sb="101" eb="102">
      <t>オヨ</t>
    </rPh>
    <rPh sb="103" eb="105">
      <t>ソウム</t>
    </rPh>
    <rPh sb="105" eb="106">
      <t>ブ</t>
    </rPh>
    <rPh sb="106" eb="107">
      <t>ナイ</t>
    </rPh>
    <rPh sb="109" eb="111">
      <t>シコウ</t>
    </rPh>
    <rPh sb="112" eb="113">
      <t>ヘ</t>
    </rPh>
    <rPh sb="115" eb="117">
      <t>レイワ</t>
    </rPh>
    <rPh sb="118" eb="120">
      <t>ネンド</t>
    </rPh>
    <rPh sb="122" eb="124">
      <t>ドウニュウ</t>
    </rPh>
    <phoneticPr fontId="8"/>
  </si>
  <si>
    <t>Ｃ</t>
  </si>
  <si>
    <t>令和５年度その他の取組</t>
    <rPh sb="0" eb="2">
      <t>レイワ</t>
    </rPh>
    <rPh sb="3" eb="4">
      <t>ネン</t>
    </rPh>
    <rPh sb="4" eb="5">
      <t>ド</t>
    </rPh>
    <rPh sb="7" eb="8">
      <t>タ</t>
    </rPh>
    <rPh sb="9" eb="11">
      <t>トリクミ</t>
    </rPh>
    <phoneticPr fontId="5"/>
  </si>
  <si>
    <r>
      <t>職員一人一人が、行政課題の解決に向けたＤＸ推進の意義を共有し、ＡＩ等の先端技術を積極的に活用した業務改革に取り組むなど、市民サービス向上と業務の効率化を推進します。</t>
    </r>
    <r>
      <rPr>
        <sz val="8"/>
        <color rgb="FFFF0000"/>
        <rFont val="BIZ UDゴシック"/>
        <family val="3"/>
        <charset val="128"/>
      </rPr>
      <t xml:space="preserve">
</t>
    </r>
    <r>
      <rPr>
        <sz val="8"/>
        <rFont val="BIZ UDゴシック"/>
        <family val="3"/>
        <charset val="128"/>
      </rPr>
      <t>※RPAはこれまで人間が行ってきた定型的なパソコン操作をソフトウェアのロボットにより自動化するものです。
※AI-OCRとは、画像データから書かれている文字を認識してデジタル化する技術にAI技術を加えて、文字認識率などが向上したものです。</t>
    </r>
    <phoneticPr fontId="8"/>
  </si>
  <si>
    <t>・国の令和4年度補正予算債（第2号）に係る地方債及び緊急防災・減災事業債等を活用した。
・令和6年度当初予算編成において、国庫支出金等（例：デジタル田園都市国家構想交付金）の検討・活用した。</t>
    <phoneticPr fontId="8"/>
  </si>
  <si>
    <t xml:space="preserve">・所管課において適宜見直しを検討した。
・変更件数０件
</t>
    <rPh sb="1" eb="3">
      <t>ショカン</t>
    </rPh>
    <rPh sb="3" eb="4">
      <t>カ</t>
    </rPh>
    <rPh sb="8" eb="10">
      <t>テキギ</t>
    </rPh>
    <rPh sb="10" eb="12">
      <t>ミナオ</t>
    </rPh>
    <rPh sb="14" eb="16">
      <t>ケントウ</t>
    </rPh>
    <rPh sb="21" eb="23">
      <t>ヘンコウ</t>
    </rPh>
    <rPh sb="23" eb="25">
      <t>ケンスウ</t>
    </rPh>
    <rPh sb="26" eb="27">
      <t>ケン</t>
    </rPh>
    <phoneticPr fontId="8"/>
  </si>
  <si>
    <t>・汚水管路ストックマネジメント計画に基づき、既存施設の正常な機能の維持に努めるため、管口カメラ調査を実施した。
・また、既存の汚水管改築工事を280ｍ行うことができた。</t>
    <rPh sb="1" eb="3">
      <t>オスイ</t>
    </rPh>
    <rPh sb="3" eb="5">
      <t>カンロ</t>
    </rPh>
    <rPh sb="15" eb="17">
      <t>ケイカク</t>
    </rPh>
    <rPh sb="18" eb="19">
      <t>モト</t>
    </rPh>
    <rPh sb="22" eb="24">
      <t>キゾン</t>
    </rPh>
    <rPh sb="24" eb="26">
      <t>シセツ</t>
    </rPh>
    <rPh sb="27" eb="29">
      <t>セイジョウ</t>
    </rPh>
    <rPh sb="30" eb="32">
      <t>キノウ</t>
    </rPh>
    <rPh sb="33" eb="35">
      <t>イジ</t>
    </rPh>
    <rPh sb="36" eb="37">
      <t>ツト</t>
    </rPh>
    <rPh sb="42" eb="44">
      <t>カングチ</t>
    </rPh>
    <rPh sb="47" eb="49">
      <t>チョウサ</t>
    </rPh>
    <rPh sb="50" eb="52">
      <t>ジッシ</t>
    </rPh>
    <rPh sb="60" eb="62">
      <t>キゾン</t>
    </rPh>
    <rPh sb="63" eb="65">
      <t>オスイ</t>
    </rPh>
    <rPh sb="65" eb="66">
      <t>カン</t>
    </rPh>
    <rPh sb="66" eb="68">
      <t>カイチク</t>
    </rPh>
    <rPh sb="68" eb="70">
      <t>コウジ</t>
    </rPh>
    <rPh sb="75" eb="76">
      <t>オコナ</t>
    </rPh>
    <phoneticPr fontId="8"/>
  </si>
  <si>
    <t>・全庁を挙げて行政手続のオンライン化を進め、ペーパーレス化に寄与した。
・また、ＷＥＢ会議を促進することで、資料印刷等が不要となり、ペーパーレス化の実現への一助となった。
・電子回覧やビジネスチャットを活用し、全庁的な印刷物の削減に取り組んだ。
【その他の取組は別紙に記載】</t>
    <rPh sb="87" eb="89">
      <t>デンシ</t>
    </rPh>
    <rPh sb="89" eb="91">
      <t>カイラン</t>
    </rPh>
    <rPh sb="101" eb="103">
      <t>カツヨウ</t>
    </rPh>
    <rPh sb="105" eb="108">
      <t>ゼンチョウテキ</t>
    </rPh>
    <rPh sb="109" eb="112">
      <t>インサツブツ</t>
    </rPh>
    <rPh sb="113" eb="115">
      <t>サクゲン</t>
    </rPh>
    <rPh sb="116" eb="117">
      <t>ト</t>
    </rPh>
    <rPh sb="118" eb="119">
      <t>ク</t>
    </rPh>
    <rPh sb="126" eb="127">
      <t>タ</t>
    </rPh>
    <rPh sb="128" eb="130">
      <t>トリクミ</t>
    </rPh>
    <rPh sb="131" eb="133">
      <t>ベッシ</t>
    </rPh>
    <rPh sb="134" eb="136">
      <t>キサイ</t>
    </rPh>
    <phoneticPr fontId="8"/>
  </si>
  <si>
    <t>・文書管理システムの構築及び試行を行った。
・令和６年４月１日からのシステムの運用開始に向けてスムーズに移行できるよう、操作説明会や運用の相談会を開催した。</t>
    <rPh sb="1" eb="3">
      <t>ブンショ</t>
    </rPh>
    <rPh sb="3" eb="5">
      <t>カンリ</t>
    </rPh>
    <rPh sb="10" eb="12">
      <t>コウチク</t>
    </rPh>
    <rPh sb="12" eb="13">
      <t>オヨ</t>
    </rPh>
    <rPh sb="14" eb="16">
      <t>シコウ</t>
    </rPh>
    <rPh sb="17" eb="18">
      <t>オコナ</t>
    </rPh>
    <rPh sb="23" eb="25">
      <t>レイワ</t>
    </rPh>
    <rPh sb="26" eb="27">
      <t>ネン</t>
    </rPh>
    <rPh sb="28" eb="29">
      <t>ガツ</t>
    </rPh>
    <rPh sb="30" eb="31">
      <t>ニチ</t>
    </rPh>
    <rPh sb="39" eb="41">
      <t>ウンヨウ</t>
    </rPh>
    <rPh sb="41" eb="43">
      <t>カイシ</t>
    </rPh>
    <rPh sb="44" eb="45">
      <t>ム</t>
    </rPh>
    <rPh sb="52" eb="54">
      <t>イコウ</t>
    </rPh>
    <rPh sb="60" eb="62">
      <t>ソウサ</t>
    </rPh>
    <rPh sb="62" eb="65">
      <t>セツメイカイ</t>
    </rPh>
    <rPh sb="66" eb="68">
      <t>ウンヨウ</t>
    </rPh>
    <rPh sb="69" eb="71">
      <t>ソウダン</t>
    </rPh>
    <rPh sb="71" eb="72">
      <t>カイ</t>
    </rPh>
    <rPh sb="73" eb="75">
      <t>カイサイ</t>
    </rPh>
    <phoneticPr fontId="8"/>
  </si>
  <si>
    <t>・ＡＩ－ＯＣＲ及びＲＰＡの活用を積極的に進め、業務の生産性向上を図った。現在、導入しているのは17業務、合計2,611時間の削減を実現した。
・また、会議や会話の内容を、ＡＩを用いて高い認識率でテキストデータ化するサービスを導入し（音声テキスト化サービス）、会議録や相談記録の作成に係る時間を縮減し、業務効率化、生産性向上を図った（利用：42所属、206件）。</t>
    <rPh sb="166" eb="168">
      <t>リヨウ</t>
    </rPh>
    <phoneticPr fontId="8"/>
  </si>
  <si>
    <t>・ふれあいの家の使用料について、公共施設予約システムの導入の検討に併せて、キャッシュレス決済の拡大を検討した。
・自転車駐車場及び自動車駐車場におけるキャッシュレス決済の令和６年度中の導入に向けて検討した。</t>
    <rPh sb="6" eb="7">
      <t>イエ</t>
    </rPh>
    <rPh sb="8" eb="11">
      <t>シヨウリョウ</t>
    </rPh>
    <rPh sb="33" eb="34">
      <t>アワ</t>
    </rPh>
    <rPh sb="44" eb="46">
      <t>ケッサイ</t>
    </rPh>
    <rPh sb="47" eb="49">
      <t>カクダイ</t>
    </rPh>
    <rPh sb="50" eb="52">
      <t>ケントウ</t>
    </rPh>
    <rPh sb="85" eb="87">
      <t>レイワ</t>
    </rPh>
    <rPh sb="88" eb="90">
      <t>ネンド</t>
    </rPh>
    <rPh sb="90" eb="91">
      <t>チュウ</t>
    </rPh>
    <rPh sb="95" eb="96">
      <t>ム</t>
    </rPh>
    <rPh sb="98" eb="100">
      <t>ケントウ</t>
    </rPh>
    <phoneticPr fontId="8"/>
  </si>
  <si>
    <t>・全所属に配置したＤＸ推進員を中心に、電子申請の様式作成などを行うこととし、全庁を挙げたオンライン化の取組を進めた。
・行政手続オンライン化方針で,「オンライン化優先度が高い」（ＳＴＥＰ１及び２）としている手続の電子化について重点的に取り組んだ。
※オンライン化手続数
ＳＴＥＰ１：１０５件
ＳＴＥＰ２：６７件</t>
    <rPh sb="106" eb="109">
      <t>デンシカ</t>
    </rPh>
    <rPh sb="113" eb="116">
      <t>ジュウテンテキ</t>
    </rPh>
    <phoneticPr fontId="8"/>
  </si>
  <si>
    <t>　新座市職員定員管理計画を参考に、職員数を確保するため職員採用試験を実施し、　技師については退職者数を上回って職員を採用した。
・令和５年６月２５日　技師（内定５人）
・令和５年９月１７日　一般事務、技師、保育士及び保健師（内定２７人）
・令和６年１月２１日　技師（内定１人）</t>
    <rPh sb="55" eb="57">
      <t>ショクイン</t>
    </rPh>
    <phoneticPr fontId="8"/>
  </si>
  <si>
    <r>
      <t>【課題等】</t>
    </r>
    <r>
      <rPr>
        <sz val="8"/>
        <color theme="0" tint="-0.249977111117893"/>
        <rFont val="BIZ UDゴシック"/>
        <family val="3"/>
        <charset val="128"/>
      </rPr>
      <t>今後の方向性を「Ⅱ」・「Ⅲ」とした場合、課題として捉えている点や見直しの方向性等についての記述してください。</t>
    </r>
    <phoneticPr fontId="8"/>
  </si>
  <si>
    <r>
      <t xml:space="preserve">町内会世帯数報告、市民公益活動補償制度登録申請等について、手続のオンライン化を実施した。また、職員を対象とした研修のアンケートについて、電子申請で行った。
</t>
    </r>
    <r>
      <rPr>
        <sz val="9"/>
        <rFont val="BIZ UDゴシック"/>
        <family val="3"/>
        <charset val="128"/>
      </rPr>
      <t>【電子申請件数】
・町内会世帯数報告（令和６年１月１日現在）　６２件中１０件（オンライン申請率１６％）
・電子回覧板進捗アンケート　９件中９件（オンライン申請率１００％）
・新座市市民公益活動補償制度（令和６年度登録申請）　１６８件中９件（オンライン申請率５％）
・市民活動団体情報ホームページ掲載申請（新規・更新・修正）　２１件中４件（オンライン申請率１９％）
・やさしい日本語研修アンケート　６８件中６８件（オンライン申請率１００％）</t>
    </r>
    <rPh sb="23" eb="24">
      <t>トウ</t>
    </rPh>
    <rPh sb="47" eb="49">
      <t>ショクイン</t>
    </rPh>
    <rPh sb="50" eb="52">
      <t>タイショウ</t>
    </rPh>
    <rPh sb="55" eb="57">
      <t>ケンシュウ</t>
    </rPh>
    <rPh sb="68" eb="70">
      <t>デンシ</t>
    </rPh>
    <rPh sb="70" eb="72">
      <t>シンセイ</t>
    </rPh>
    <rPh sb="73" eb="74">
      <t>オコナ</t>
    </rPh>
    <rPh sb="79" eb="81">
      <t>デンシ</t>
    </rPh>
    <rPh sb="81" eb="83">
      <t>シンセイ</t>
    </rPh>
    <rPh sb="83" eb="85">
      <t>ケンスウ</t>
    </rPh>
    <rPh sb="242" eb="243">
      <t>ケン</t>
    </rPh>
    <rPh sb="243" eb="244">
      <t>チュウ</t>
    </rPh>
    <rPh sb="245" eb="246">
      <t>ケン</t>
    </rPh>
    <rPh sb="252" eb="255">
      <t>シンセイリツ</t>
    </rPh>
    <phoneticPr fontId="8"/>
  </si>
  <si>
    <r>
      <t xml:space="preserve">情報システムの標準化・共通化、行政手続のオンライン化、AI・RPAの活用等、BPRの視点を持ってDXを推進する。
</t>
    </r>
    <r>
      <rPr>
        <sz val="8"/>
        <rFont val="BIZ UDゴシック"/>
        <family val="3"/>
        <charset val="128"/>
      </rPr>
      <t>※ＢＰＲとは、ビジネスプロセス・リエンジニアリングの略称で、業務の本来の目的に向かって既存の業務プロセス全体を見直し、職務、業務フロー、組織や制度、情報システムなどを再構築し、業務改革することを意味します。</t>
    </r>
    <phoneticPr fontId="8"/>
  </si>
  <si>
    <r>
      <rPr>
        <strike/>
        <sz val="8"/>
        <color rgb="FF000000"/>
        <rFont val="BIZ UDゴシック"/>
        <family val="3"/>
        <charset val="128"/>
      </rPr>
      <t xml:space="preserve">・新規委託1校（野寺小）
</t>
    </r>
    <r>
      <rPr>
        <sz val="8"/>
        <color rgb="FFFF0000"/>
        <rFont val="BIZ UDゴシック"/>
        <family val="3"/>
        <charset val="128"/>
      </rPr>
      <t>・新規委託1校（野寺小）延期</t>
    </r>
    <rPh sb="25" eb="27">
      <t>エンキ</t>
    </rPh>
    <phoneticPr fontId="8"/>
  </si>
  <si>
    <r>
      <rPr>
        <strike/>
        <sz val="8"/>
        <color rgb="FF000000"/>
        <rFont val="BIZ UDゴシック"/>
        <family val="3"/>
        <charset val="128"/>
      </rPr>
      <t>・検討</t>
    </r>
    <r>
      <rPr>
        <sz val="8"/>
        <color rgb="FF000000"/>
        <rFont val="BIZ UDゴシック"/>
        <family val="3"/>
        <charset val="128"/>
      </rPr>
      <t xml:space="preserve">
</t>
    </r>
    <r>
      <rPr>
        <sz val="8"/>
        <color rgb="FFFF0000"/>
        <rFont val="BIZ UDゴシック"/>
        <family val="3"/>
        <charset val="128"/>
      </rPr>
      <t>・新規委託1校（野寺小）</t>
    </r>
    <phoneticPr fontId="8"/>
  </si>
  <si>
    <r>
      <t>・県共同利用の電子申請サービスにおける本人確認機能を活用</t>
    </r>
    <r>
      <rPr>
        <sz val="7.5"/>
        <rFont val="BIZ UDゴシック"/>
        <family val="3"/>
        <charset val="128"/>
      </rPr>
      <t>したオンライン手続の拡充を図るとともに、引き続き、ぴったりサービスを活用したオンライン申請を実施した。オンライン申請数が増加したことにより、窓口の混雑緩和を図ることができた。
・マイナンバーカードの利活用については、他自治</t>
    </r>
    <r>
      <rPr>
        <sz val="7.5"/>
        <color rgb="FF000000"/>
        <rFont val="BIZ UDゴシック"/>
        <family val="3"/>
        <charset val="128"/>
      </rPr>
      <t>体事例等の情報収集を行い、本市のニーズにあったサービスを検討していく。</t>
    </r>
    <rPh sb="1" eb="2">
      <t>ケン</t>
    </rPh>
    <rPh sb="2" eb="4">
      <t>キョウドウ</t>
    </rPh>
    <rPh sb="4" eb="6">
      <t>リヨウ</t>
    </rPh>
    <rPh sb="7" eb="9">
      <t>デンシ</t>
    </rPh>
    <rPh sb="9" eb="11">
      <t>シンセイ</t>
    </rPh>
    <rPh sb="19" eb="21">
      <t>ホンニン</t>
    </rPh>
    <rPh sb="21" eb="23">
      <t>カクニン</t>
    </rPh>
    <rPh sb="23" eb="25">
      <t>キノウ</t>
    </rPh>
    <rPh sb="26" eb="28">
      <t>カツヨウ</t>
    </rPh>
    <rPh sb="35" eb="37">
      <t>テツヅ</t>
    </rPh>
    <rPh sb="38" eb="40">
      <t>カクジュウ</t>
    </rPh>
    <rPh sb="41" eb="42">
      <t>ハカ</t>
    </rPh>
    <rPh sb="48" eb="49">
      <t>ヒ</t>
    </rPh>
    <rPh sb="50" eb="51">
      <t>ツヅ</t>
    </rPh>
    <rPh sb="62" eb="64">
      <t>カツヨウ</t>
    </rPh>
    <rPh sb="71" eb="73">
      <t>シンセイ</t>
    </rPh>
    <rPh sb="74" eb="76">
      <t>ジッシ</t>
    </rPh>
    <rPh sb="84" eb="86">
      <t>シンセイ</t>
    </rPh>
    <rPh sb="86" eb="87">
      <t>スウ</t>
    </rPh>
    <rPh sb="88" eb="90">
      <t>ゾウカ</t>
    </rPh>
    <rPh sb="98" eb="100">
      <t>マドグチ</t>
    </rPh>
    <rPh sb="101" eb="103">
      <t>コンザツ</t>
    </rPh>
    <rPh sb="103" eb="105">
      <t>カンワ</t>
    </rPh>
    <rPh sb="106" eb="107">
      <t>ハカ</t>
    </rPh>
    <rPh sb="127" eb="130">
      <t>リカツヨウ</t>
    </rPh>
    <rPh sb="136" eb="137">
      <t>タ</t>
    </rPh>
    <rPh sb="137" eb="140">
      <t>ジチタイ</t>
    </rPh>
    <rPh sb="140" eb="142">
      <t>ジレイ</t>
    </rPh>
    <rPh sb="142" eb="143">
      <t>トウ</t>
    </rPh>
    <rPh sb="144" eb="146">
      <t>ジョウホウ</t>
    </rPh>
    <rPh sb="146" eb="148">
      <t>シュウシュウ</t>
    </rPh>
    <rPh sb="149" eb="150">
      <t>オコナ</t>
    </rPh>
    <rPh sb="152" eb="154">
      <t>ホンシ</t>
    </rPh>
    <rPh sb="167" eb="169">
      <t>ケントウ</t>
    </rPh>
    <phoneticPr fontId="8"/>
  </si>
  <si>
    <r>
      <t xml:space="preserve">・デジタル・デバイド対策（情報格差の解消）として、スマホ教室の開催、よろず相談窓口の実証実験等を行い、市民へのサポートを行った。
・令和５年度には、市内公共施設5か所にＷｉ－Ｆｉを整備した。（福祉の里、新座駅南口、市民総合体育館、中央図書館、栗原ふれあいの家）
</t>
    </r>
    <r>
      <rPr>
        <sz val="7.5"/>
        <rFont val="BIZ UDゴシック"/>
        <family val="3"/>
        <charset val="128"/>
      </rPr>
      <t>・令和６年２月末に、市ホームぺージ及び地理情報システムの更改を行い、利便性の高いシステムを導入した。</t>
    </r>
    <rPh sb="132" eb="134">
      <t>レイワ</t>
    </rPh>
    <rPh sb="135" eb="136">
      <t>ネン</t>
    </rPh>
    <rPh sb="137" eb="138">
      <t>ガツ</t>
    </rPh>
    <rPh sb="138" eb="139">
      <t>マツ</t>
    </rPh>
    <rPh sb="141" eb="142">
      <t>シ</t>
    </rPh>
    <rPh sb="148" eb="149">
      <t>オヨ</t>
    </rPh>
    <rPh sb="150" eb="152">
      <t>チリ</t>
    </rPh>
    <rPh sb="152" eb="154">
      <t>ジョウホウ</t>
    </rPh>
    <rPh sb="159" eb="161">
      <t>コウカイ</t>
    </rPh>
    <rPh sb="162" eb="163">
      <t>オコナ</t>
    </rPh>
    <rPh sb="176" eb="178">
      <t>ドウニュウ</t>
    </rPh>
    <phoneticPr fontId="8"/>
  </si>
  <si>
    <t>　納期内納付を推進するため、アプリ決裁納付、ＱＲコードを利用した納付、クレジットカード納付,口座振替納付、コンビニ納付、地方税共通納税システム納付により、納税環境の利便性を図り、すべての税目でキャッシュレス決済が可能となった。また、納税コールセンターや会計年度任用職員の活用、徴収体制の見直しを行い、現年度分の滞納の早期解消を図るとともに、差押えや公売等の滞納処分の強化を図った。
・収納率　
市税98.5％、国保87.6％</t>
    <rPh sb="60" eb="63">
      <t>チホウゼイ</t>
    </rPh>
    <rPh sb="63" eb="65">
      <t>キョウツウ</t>
    </rPh>
    <rPh sb="65" eb="67">
      <t>ノウゼイ</t>
    </rPh>
    <rPh sb="71" eb="73">
      <t>ノウフ</t>
    </rPh>
    <rPh sb="86" eb="87">
      <t>ハカ</t>
    </rPh>
    <rPh sb="93" eb="95">
      <t>ゼイモク</t>
    </rPh>
    <rPh sb="103" eb="105">
      <t>ケッサイ</t>
    </rPh>
    <rPh sb="106" eb="108">
      <t>カノウ</t>
    </rPh>
    <rPh sb="130" eb="132">
      <t>ニンヨウ</t>
    </rPh>
    <rPh sb="205" eb="207">
      <t>コクホ</t>
    </rPh>
    <phoneticPr fontId="8"/>
  </si>
  <si>
    <t>・社会経済情勢の変化や他自治体の水準等を踏まえ、使用料・手数料について、見直しを検討した。</t>
    <rPh sb="36" eb="38">
      <t>ミナオ</t>
    </rPh>
    <rPh sb="40" eb="42">
      <t>ケントウ</t>
    </rPh>
    <phoneticPr fontId="8"/>
  </si>
  <si>
    <t>・新たな補助制度の創設については、その目的を達成するための対象者をしっかりと検討し、期間・目的・対象者・金額等を精査した。</t>
    <phoneticPr fontId="8"/>
  </si>
  <si>
    <t>・市の財政状況や経済情勢、市の都市計画事業等を勘案しながら、適正な税率について検討した。</t>
    <phoneticPr fontId="8"/>
  </si>
  <si>
    <t>・バランスシートや行政コスト計算書などの財務書類の市ホームページへの掲載や「新座の家計簿」発行により、財政状況の透明化を行った。</t>
    <rPh sb="9" eb="11">
      <t>ギョウセイ</t>
    </rPh>
    <rPh sb="14" eb="17">
      <t>ケイサンショ</t>
    </rPh>
    <rPh sb="20" eb="22">
      <t>ザイム</t>
    </rPh>
    <rPh sb="22" eb="24">
      <t>ショルイ</t>
    </rPh>
    <rPh sb="25" eb="26">
      <t>シ</t>
    </rPh>
    <rPh sb="34" eb="36">
      <t>ケイサイ</t>
    </rPh>
    <rPh sb="38" eb="40">
      <t>ニイザ</t>
    </rPh>
    <rPh sb="41" eb="44">
      <t>カケイボ</t>
    </rPh>
    <rPh sb="45" eb="47">
      <t>ハッコウ</t>
    </rPh>
    <rPh sb="51" eb="53">
      <t>ザイセイ</t>
    </rPh>
    <rPh sb="53" eb="55">
      <t>ジョウキョウ</t>
    </rPh>
    <rPh sb="56" eb="59">
      <t>トウメイカ</t>
    </rPh>
    <rPh sb="60" eb="61">
      <t>オコナ</t>
    </rPh>
    <phoneticPr fontId="8"/>
  </si>
  <si>
    <t>施策</t>
    <rPh sb="0" eb="2">
      <t>シサク</t>
    </rPh>
    <phoneticPr fontId="5"/>
  </si>
  <si>
    <t>市の行政手続等オンライン化方針及び図書館業務における電子申請の活用及び推進として、電子図書館の新規登録及びパスワード再発行、講座申込を電子申請により受付けた。また、図書館の利用登録（登録内容変更及び再発行含む）について、令和6年9月の電子申請受付開始に向けて情報収集等の準備を行った。
【電子申請件数】
電子図書館２，００９件中７６件（オンライン申請率約４％）
講座４１件中１７件（オンライン申請率約４１％）</t>
    <rPh sb="152" eb="154">
      <t>デンシ</t>
    </rPh>
    <rPh sb="154" eb="157">
      <t>トショカン</t>
    </rPh>
    <rPh sb="176" eb="177">
      <t>ヤク</t>
    </rPh>
    <rPh sb="181" eb="183">
      <t>コウザ</t>
    </rPh>
    <rPh sb="185" eb="186">
      <t>ケン</t>
    </rPh>
    <rPh sb="186" eb="187">
      <t>チュウ</t>
    </rPh>
    <rPh sb="189" eb="190">
      <t>ケン</t>
    </rPh>
    <rPh sb="199" eb="200">
      <t>ヤク</t>
    </rPh>
    <phoneticPr fontId="8"/>
  </si>
  <si>
    <t xml:space="preserve"> 市としてペーパーレス化を進めている中、人事評価は紙での運用が継続してしまっている。今後は、評価の公平・公正を図ると同時に業務の効率化にも着手する必要があると考える。</t>
    <rPh sb="42" eb="44">
      <t>コンゴ</t>
    </rPh>
    <rPh sb="46" eb="48">
      <t>ヒョウカ</t>
    </rPh>
    <rPh sb="49" eb="51">
      <t>コウヘイ</t>
    </rPh>
    <rPh sb="52" eb="54">
      <t>コウセイ</t>
    </rPh>
    <rPh sb="55" eb="56">
      <t>ハカ</t>
    </rPh>
    <rPh sb="58" eb="60">
      <t>ドウジ</t>
    </rPh>
    <rPh sb="61" eb="63">
      <t>ギョウム</t>
    </rPh>
    <rPh sb="69" eb="71">
      <t>チャクシュ</t>
    </rPh>
    <rPh sb="73" eb="75">
      <t>ヒツヨウ</t>
    </rPh>
    <rPh sb="79" eb="80">
      <t>カンガ</t>
    </rPh>
    <phoneticPr fontId="8"/>
  </si>
  <si>
    <t>・委託化の方針決定に向けた検討を行った。</t>
    <rPh sb="16" eb="17">
      <t>オコナ</t>
    </rPh>
    <phoneticPr fontId="8"/>
  </si>
  <si>
    <t>・新規委託２校（野火止小及び八石小）を加え、全３校の水泳指導を業務委託した。</t>
    <rPh sb="31" eb="33">
      <t>ギョウム</t>
    </rPh>
    <phoneticPr fontId="8"/>
  </si>
  <si>
    <t>　令和５年度、目標額に対する寄附金額は７割以上の達成ができたが、よりガバメントクラウドファンディングを効果的に活用できる事業について今後検討していく必要がある。</t>
    <rPh sb="74" eb="76">
      <t>ヒツヨウ</t>
    </rPh>
    <phoneticPr fontId="8"/>
  </si>
  <si>
    <t>　受入寄附額の増を目指して、新たな返礼品提供事業者を増やすための取組（広報、チラシの配布、他課との連携等）を行う。また、当課が参加するイベントの機会を捉え、ふるさと納税のＰＲも併せて行う。</t>
    <rPh sb="1" eb="3">
      <t>ウケイレ</t>
    </rPh>
    <rPh sb="3" eb="5">
      <t>キフ</t>
    </rPh>
    <rPh sb="5" eb="6">
      <t>ガク</t>
    </rPh>
    <rPh sb="7" eb="8">
      <t>ゾウ</t>
    </rPh>
    <rPh sb="9" eb="11">
      <t>メザ</t>
    </rPh>
    <rPh sb="14" eb="15">
      <t>アラ</t>
    </rPh>
    <rPh sb="17" eb="19">
      <t>ヘンレイ</t>
    </rPh>
    <rPh sb="19" eb="20">
      <t>ヒン</t>
    </rPh>
    <rPh sb="20" eb="22">
      <t>テイキョウ</t>
    </rPh>
    <rPh sb="22" eb="25">
      <t>ジギョウシャ</t>
    </rPh>
    <rPh sb="26" eb="27">
      <t>フ</t>
    </rPh>
    <rPh sb="32" eb="34">
      <t>トリクミ</t>
    </rPh>
    <rPh sb="35" eb="37">
      <t>コウホウ</t>
    </rPh>
    <rPh sb="42" eb="44">
      <t>ハイフ</t>
    </rPh>
    <rPh sb="45" eb="47">
      <t>タカ</t>
    </rPh>
    <rPh sb="49" eb="51">
      <t>レンケイ</t>
    </rPh>
    <rPh sb="51" eb="52">
      <t>トウ</t>
    </rPh>
    <rPh sb="54" eb="55">
      <t>オコナ</t>
    </rPh>
    <rPh sb="60" eb="62">
      <t>トウカ</t>
    </rPh>
    <rPh sb="63" eb="65">
      <t>サンカ</t>
    </rPh>
    <rPh sb="72" eb="74">
      <t>キカイ</t>
    </rPh>
    <rPh sb="75" eb="76">
      <t>トラ</t>
    </rPh>
    <rPh sb="82" eb="84">
      <t>ノウゼイ</t>
    </rPh>
    <rPh sb="88" eb="89">
      <t>アワ</t>
    </rPh>
    <rPh sb="91" eb="92">
      <t>オコナ</t>
    </rPh>
    <phoneticPr fontId="8"/>
  </si>
  <si>
    <r>
      <t>　令和７年度</t>
    </r>
    <r>
      <rPr>
        <sz val="11"/>
        <rFont val="BIZ UDゴシック"/>
        <family val="3"/>
        <charset val="128"/>
      </rPr>
      <t>に予定している委託が延長となると１校に対しての給食調理員の配置人数が不足するため安心安全な給食が提供できなくなる。そのため、計画どおりに委託する必要がある。また、残りの１校（東野小）は児童数の増加の状況等を注視しながら、令和10年度以降の委託化に向けて、給食室の整備を計画的に進める必要がある。</t>
    </r>
    <rPh sb="1" eb="3">
      <t>レイワ</t>
    </rPh>
    <rPh sb="4" eb="6">
      <t>ネンド</t>
    </rPh>
    <rPh sb="7" eb="9">
      <t>ヨテイ</t>
    </rPh>
    <rPh sb="13" eb="15">
      <t>イタク</t>
    </rPh>
    <rPh sb="16" eb="18">
      <t>エンチョウ</t>
    </rPh>
    <rPh sb="23" eb="24">
      <t>コウ</t>
    </rPh>
    <rPh sb="25" eb="26">
      <t>タイ</t>
    </rPh>
    <rPh sb="29" eb="31">
      <t>キュウショク</t>
    </rPh>
    <rPh sb="31" eb="34">
      <t>チョウリイン</t>
    </rPh>
    <rPh sb="35" eb="37">
      <t>ハイチ</t>
    </rPh>
    <rPh sb="37" eb="39">
      <t>ニンズウ</t>
    </rPh>
    <rPh sb="40" eb="42">
      <t>フソク</t>
    </rPh>
    <rPh sb="46" eb="48">
      <t>アンシン</t>
    </rPh>
    <rPh sb="48" eb="50">
      <t>アンゼン</t>
    </rPh>
    <rPh sb="51" eb="53">
      <t>キュウショク</t>
    </rPh>
    <rPh sb="54" eb="56">
      <t>テイキョウ</t>
    </rPh>
    <rPh sb="68" eb="70">
      <t>ケイカク</t>
    </rPh>
    <rPh sb="74" eb="76">
      <t>イタク</t>
    </rPh>
    <rPh sb="78" eb="80">
      <t>ヒツヨウ</t>
    </rPh>
    <rPh sb="87" eb="88">
      <t>ノコ</t>
    </rPh>
    <rPh sb="91" eb="92">
      <t>コウ</t>
    </rPh>
    <rPh sb="93" eb="95">
      <t>ヒガシノ</t>
    </rPh>
    <rPh sb="95" eb="96">
      <t>ショウ</t>
    </rPh>
    <phoneticPr fontId="5"/>
  </si>
  <si>
    <t>受講者数
・集合研修（職位別の役割や必要な知識等を習得する研修）　２６１人（延べ）
・派遣研修（業務向上のための研修）　１２４人（延べ）
・内部研修（資質向上のための研修）　６５９人（延べ）
・その他研修（にいざhitoゼミ）　１９９人（延べ）</t>
    <phoneticPr fontId="8"/>
  </si>
  <si>
    <t>Ｂ</t>
  </si>
  <si>
    <t>Ａ</t>
  </si>
  <si>
    <t>クリックすると内容を表示します</t>
    <rPh sb="7" eb="9">
      <t>ナイヨウ</t>
    </rPh>
    <rPh sb="10" eb="12">
      <t>ヒョウジ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</si>
</sst>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3"/>
      <scheme val="minor"/>
    </font>
    <font>
      <sz val="11"/>
      <name val="ＭＳ Ｐゴシック"/>
      <family val="3"/>
    </font>
    <font>
      <sz val="11"/>
      <color theme="1"/>
      <name val="ＭＳ ゴシック"/>
      <family val="3"/>
    </font>
    <font>
      <sz val="11"/>
      <color indexed="8"/>
      <name val="ＭＳ Ｐゴシック"/>
      <family val="3"/>
    </font>
    <font>
      <sz val="11"/>
      <color theme="1"/>
      <name val="游ゴシック"/>
      <family val="3"/>
      <scheme val="minor"/>
    </font>
    <font>
      <sz val="6"/>
      <name val="游ゴシック"/>
      <family val="3"/>
      <scheme val="minor"/>
    </font>
    <font>
      <sz val="11"/>
      <name val="HGPｺﾞｼｯｸM"/>
      <family val="3"/>
    </font>
    <font>
      <sz val="10"/>
      <color theme="1"/>
      <name val="HGPｺﾞｼｯｸM"/>
      <family val="3"/>
    </font>
    <font>
      <sz val="6"/>
      <name val="游ゴシック"/>
      <family val="3"/>
      <charset val="128"/>
      <scheme val="minor"/>
    </font>
    <font>
      <sz val="18"/>
      <color theme="1"/>
      <name val="游ゴシック"/>
      <family val="3"/>
      <scheme val="minor"/>
    </font>
    <font>
      <sz val="8"/>
      <color theme="1"/>
      <name val="HGPｺﾞｼｯｸM"/>
      <family val="3"/>
    </font>
    <font>
      <sz val="16"/>
      <color theme="1"/>
      <name val="HGPｺﾞｼｯｸM"/>
      <family val="3"/>
    </font>
    <font>
      <sz val="16"/>
      <color theme="1"/>
      <name val="游ゴシック"/>
      <family val="3"/>
      <scheme val="minor"/>
    </font>
    <font>
      <sz val="8"/>
      <color theme="1"/>
      <name val="BIZ UDゴシック"/>
      <family val="3"/>
      <charset val="128"/>
    </font>
    <font>
      <sz val="11"/>
      <color theme="1"/>
      <name val="BIZ UDゴシック"/>
      <family val="3"/>
      <charset val="128"/>
    </font>
    <font>
      <sz val="8"/>
      <color rgb="FFFF0000"/>
      <name val="BIZ UDゴシック"/>
      <family val="3"/>
      <charset val="128"/>
    </font>
    <font>
      <sz val="8"/>
      <name val="BIZ UDゴシック"/>
      <family val="3"/>
      <charset val="128"/>
    </font>
    <font>
      <sz val="8"/>
      <color rgb="FF000000"/>
      <name val="BIZ UDゴシック"/>
      <family val="3"/>
      <charset val="128"/>
    </font>
    <font>
      <sz val="8"/>
      <color theme="0" tint="-0.249977111117893"/>
      <name val="BIZ UDゴシック"/>
      <family val="3"/>
      <charset val="128"/>
    </font>
    <font>
      <sz val="7"/>
      <name val="BIZ UDゴシック"/>
      <family val="3"/>
      <charset val="128"/>
    </font>
    <font>
      <sz val="7.5"/>
      <name val="BIZ UDゴシック"/>
      <family val="3"/>
      <charset val="128"/>
    </font>
    <font>
      <sz val="6"/>
      <color rgb="FF000000"/>
      <name val="BIZ UDゴシック"/>
      <family val="3"/>
      <charset val="128"/>
    </font>
    <font>
      <sz val="9"/>
      <name val="BIZ UDゴシック"/>
      <family val="3"/>
      <charset val="128"/>
    </font>
    <font>
      <sz val="9"/>
      <color theme="1"/>
      <name val="BIZ UDゴシック"/>
      <family val="3"/>
      <charset val="128"/>
    </font>
    <font>
      <sz val="7"/>
      <color theme="1"/>
      <name val="BIZ UDゴシック"/>
      <family val="3"/>
      <charset val="128"/>
    </font>
    <font>
      <sz val="10"/>
      <color theme="1"/>
      <name val="BIZ UDゴシック"/>
      <family val="3"/>
      <charset val="128"/>
    </font>
    <font>
      <strike/>
      <sz val="8"/>
      <color rgb="FF000000"/>
      <name val="BIZ UDゴシック"/>
      <family val="3"/>
      <charset val="128"/>
    </font>
    <font>
      <sz val="6"/>
      <color theme="1"/>
      <name val="BIZ UDゴシック"/>
      <family val="3"/>
      <charset val="128"/>
    </font>
    <font>
      <sz val="11"/>
      <name val="BIZ UDゴシック"/>
      <family val="3"/>
      <charset val="128"/>
    </font>
    <font>
      <sz val="7.5"/>
      <color rgb="FF000000"/>
      <name val="BIZ UDゴシック"/>
      <family val="3"/>
      <charset val="128"/>
    </font>
    <font>
      <sz val="10"/>
      <name val="BIZ UDゴシック"/>
      <family val="3"/>
      <charset val="128"/>
    </font>
    <font>
      <sz val="10"/>
      <color rgb="FF000000"/>
      <name val="BIZ UDゴシック"/>
      <family val="3"/>
      <charset val="128"/>
    </font>
    <font>
      <strike/>
      <sz val="10"/>
      <color theme="1"/>
      <name val="BIZ UDゴシック"/>
      <family val="3"/>
      <charset val="128"/>
    </font>
    <font>
      <strike/>
      <sz val="10"/>
      <color rgb="FF000000"/>
      <name val="BIZ UDゴシック"/>
      <family val="3"/>
      <charset val="128"/>
    </font>
    <font>
      <sz val="10"/>
      <name val="UD デジタル 教科書体 N-B"/>
      <family val="1"/>
      <charset val="128"/>
    </font>
    <font>
      <u/>
      <sz val="11"/>
      <color theme="10"/>
      <name val="游ゴシック"/>
      <family val="3"/>
      <scheme val="minor"/>
    </font>
    <font>
      <u/>
      <sz val="12"/>
      <color theme="10"/>
      <name val="游ゴシック"/>
      <family val="3"/>
      <scheme val="minor"/>
    </font>
  </fonts>
  <fills count="8">
    <fill>
      <patternFill patternType="none"/>
    </fill>
    <fill>
      <patternFill patternType="gray125"/>
    </fill>
    <fill>
      <patternFill patternType="solid">
        <fgColor theme="0" tint="-0.13998840296639911"/>
        <bgColor indexed="64"/>
      </patternFill>
    </fill>
    <fill>
      <patternFill patternType="solid">
        <fgColor theme="0" tint="-0.14999847407452621"/>
        <bgColor indexed="64"/>
      </patternFill>
    </fill>
    <fill>
      <patternFill patternType="solid">
        <fgColor rgb="FFFFFFA0"/>
        <bgColor indexed="64"/>
      </patternFill>
    </fill>
    <fill>
      <patternFill patternType="solid">
        <fgColor theme="2"/>
        <bgColor indexed="64"/>
      </patternFill>
    </fill>
    <fill>
      <patternFill patternType="solid">
        <fgColor theme="8" tint="0.79998168889431442"/>
        <bgColor indexed="64"/>
      </patternFill>
    </fill>
    <fill>
      <patternFill patternType="solid">
        <fgColor rgb="FFD4F3B5"/>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s>
  <cellStyleXfs count="10">
    <xf numFmtId="0" fontId="0" fillId="0" borderId="0"/>
    <xf numFmtId="0" fontId="1" fillId="0" borderId="0">
      <alignment vertical="center"/>
    </xf>
    <xf numFmtId="0" fontId="2" fillId="0" borderId="0">
      <alignment vertical="center"/>
    </xf>
    <xf numFmtId="0" fontId="2" fillId="0" borderId="0">
      <alignment vertical="center"/>
    </xf>
    <xf numFmtId="0" fontId="3" fillId="0" borderId="0">
      <alignment vertical="center"/>
    </xf>
    <xf numFmtId="0" fontId="4" fillId="0" borderId="0"/>
    <xf numFmtId="0" fontId="4" fillId="0" borderId="0"/>
    <xf numFmtId="0" fontId="4" fillId="0" borderId="0">
      <alignment vertical="center"/>
    </xf>
    <xf numFmtId="9" fontId="4" fillId="0" borderId="0" applyFont="0" applyFill="0" applyBorder="0" applyAlignment="0" applyProtection="0">
      <alignment vertical="center"/>
    </xf>
    <xf numFmtId="0" fontId="35" fillId="0" borderId="0" applyNumberFormat="0" applyFill="0" applyBorder="0" applyAlignment="0" applyProtection="0"/>
  </cellStyleXfs>
  <cellXfs count="145">
    <xf numFmtId="0" fontId="0" fillId="0" borderId="0" xfId="0"/>
    <xf numFmtId="0" fontId="7" fillId="0" borderId="0" xfId="0" applyFont="1"/>
    <xf numFmtId="0" fontId="0" fillId="0" borderId="0" xfId="0" applyFont="1" applyFill="1" applyAlignment="1">
      <alignment horizontal="left"/>
    </xf>
    <xf numFmtId="0" fontId="0" fillId="0" borderId="0" xfId="0" applyFill="1"/>
    <xf numFmtId="0" fontId="10" fillId="3" borderId="0" xfId="1" applyFont="1" applyFill="1" applyBorder="1" applyAlignment="1">
      <alignment horizontal="left" vertical="center" wrapText="1"/>
    </xf>
    <xf numFmtId="0" fontId="10" fillId="0" borderId="0" xfId="0" applyFont="1" applyAlignment="1">
      <alignment wrapText="1"/>
    </xf>
    <xf numFmtId="0" fontId="9" fillId="0" borderId="0" xfId="0" applyFont="1" applyFill="1" applyAlignment="1">
      <alignment horizontal="left" vertical="center"/>
    </xf>
    <xf numFmtId="0" fontId="12" fillId="0" borderId="0" xfId="0" applyFont="1" applyFill="1"/>
    <xf numFmtId="0" fontId="11" fillId="0" borderId="0" xfId="0" applyFont="1"/>
    <xf numFmtId="0" fontId="6" fillId="0" borderId="0" xfId="1" applyFont="1" applyAlignment="1">
      <alignment vertical="center" wrapText="1"/>
    </xf>
    <xf numFmtId="0" fontId="0" fillId="0" borderId="0" xfId="0" applyFont="1" applyFill="1" applyAlignment="1">
      <alignment wrapText="1"/>
    </xf>
    <xf numFmtId="9" fontId="14" fillId="0" borderId="0" xfId="8" applyFont="1" applyAlignment="1"/>
    <xf numFmtId="0" fontId="13" fillId="5" borderId="15" xfId="0" applyFont="1" applyFill="1" applyBorder="1" applyAlignment="1">
      <alignment horizontal="center" vertical="center"/>
    </xf>
    <xf numFmtId="0" fontId="13" fillId="0" borderId="14"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15" xfId="0" applyFont="1" applyFill="1" applyBorder="1" applyAlignment="1">
      <alignment horizontal="center" vertical="center" wrapText="1"/>
    </xf>
    <xf numFmtId="0" fontId="13" fillId="0" borderId="0" xfId="0" applyFont="1"/>
    <xf numFmtId="0" fontId="13" fillId="2" borderId="15" xfId="0" applyFont="1" applyFill="1" applyBorder="1" applyAlignment="1">
      <alignment horizontal="center" vertical="center"/>
    </xf>
    <xf numFmtId="0" fontId="17" fillId="0" borderId="8" xfId="1" applyFont="1" applyBorder="1" applyAlignment="1">
      <alignment horizontal="left" vertical="center" wrapText="1" shrinkToFit="1"/>
    </xf>
    <xf numFmtId="0" fontId="13" fillId="4" borderId="14" xfId="0" applyFont="1" applyFill="1" applyBorder="1" applyAlignment="1">
      <alignment horizontal="center" vertical="center"/>
    </xf>
    <xf numFmtId="0" fontId="14" fillId="0" borderId="0" xfId="0" applyFont="1"/>
    <xf numFmtId="0" fontId="13" fillId="0" borderId="5" xfId="0" applyFont="1" applyFill="1" applyBorder="1" applyAlignment="1">
      <alignment horizontal="center" vertical="center"/>
    </xf>
    <xf numFmtId="0" fontId="13" fillId="0" borderId="0" xfId="0" applyFont="1" applyFill="1" applyBorder="1" applyAlignment="1">
      <alignment horizontal="left" vertical="center"/>
    </xf>
    <xf numFmtId="9" fontId="23" fillId="3" borderId="16" xfId="8" applyFont="1" applyFill="1" applyBorder="1" applyAlignment="1">
      <alignment horizontal="left" vertical="center" wrapText="1"/>
    </xf>
    <xf numFmtId="9" fontId="23" fillId="3" borderId="16" xfId="8" applyFont="1" applyFill="1" applyBorder="1" applyAlignment="1">
      <alignment horizontal="left" vertical="center"/>
    </xf>
    <xf numFmtId="9" fontId="23" fillId="0" borderId="17" xfId="8" applyFont="1" applyFill="1" applyBorder="1" applyAlignment="1">
      <alignment horizontal="left" vertical="center"/>
    </xf>
    <xf numFmtId="9" fontId="22" fillId="3" borderId="16" xfId="8" applyFont="1" applyFill="1" applyBorder="1" applyAlignment="1">
      <alignment horizontal="left" vertical="center" wrapText="1"/>
    </xf>
    <xf numFmtId="0" fontId="30" fillId="0" borderId="15" xfId="1" applyFont="1" applyFill="1" applyBorder="1" applyAlignment="1">
      <alignment horizontal="left" vertical="center" wrapText="1"/>
    </xf>
    <xf numFmtId="0" fontId="30" fillId="0" borderId="15" xfId="1" applyFont="1" applyFill="1" applyBorder="1" applyAlignment="1">
      <alignment vertical="center" wrapText="1"/>
    </xf>
    <xf numFmtId="0" fontId="30" fillId="0" borderId="15" xfId="1" applyFont="1" applyFill="1" applyBorder="1" applyAlignment="1">
      <alignment vertical="center" wrapText="1" shrinkToFit="1"/>
    </xf>
    <xf numFmtId="0" fontId="30" fillId="0" borderId="15" xfId="1" applyFont="1" applyFill="1" applyBorder="1" applyAlignment="1">
      <alignment horizontal="left" vertical="center" wrapText="1" shrinkToFit="1"/>
    </xf>
    <xf numFmtId="0" fontId="25" fillId="0" borderId="15" xfId="1" applyFont="1" applyFill="1" applyBorder="1" applyAlignment="1">
      <alignment vertical="center" wrapText="1"/>
    </xf>
    <xf numFmtId="0" fontId="25" fillId="0" borderId="15" xfId="1" applyFont="1" applyFill="1" applyBorder="1" applyAlignment="1">
      <alignment vertical="center" wrapText="1" shrinkToFit="1"/>
    </xf>
    <xf numFmtId="0" fontId="31" fillId="0" borderId="15" xfId="1" applyFont="1" applyFill="1" applyBorder="1" applyAlignment="1">
      <alignment horizontal="left" vertical="center" wrapText="1"/>
    </xf>
    <xf numFmtId="0" fontId="31" fillId="0" borderId="15" xfId="1" applyFont="1" applyFill="1" applyBorder="1" applyAlignment="1">
      <alignment vertical="center" wrapText="1"/>
    </xf>
    <xf numFmtId="0" fontId="25" fillId="0" borderId="15" xfId="0" applyFont="1" applyBorder="1" applyAlignment="1">
      <alignment horizontal="left" vertical="center" wrapText="1"/>
    </xf>
    <xf numFmtId="0" fontId="25" fillId="0" borderId="15" xfId="0" applyFont="1" applyBorder="1"/>
    <xf numFmtId="0" fontId="25" fillId="0" borderId="15" xfId="1" applyFont="1" applyFill="1" applyBorder="1" applyAlignment="1">
      <alignment horizontal="left" vertical="center" wrapText="1"/>
    </xf>
    <xf numFmtId="0" fontId="31" fillId="0" borderId="15" xfId="1" applyFont="1" applyFill="1" applyBorder="1" applyAlignment="1">
      <alignment horizontal="left" vertical="center" shrinkToFit="1"/>
    </xf>
    <xf numFmtId="0" fontId="31" fillId="0" borderId="15" xfId="1" applyFont="1" applyFill="1" applyBorder="1" applyAlignment="1">
      <alignment horizontal="left" vertical="center" wrapText="1" shrinkToFit="1"/>
    </xf>
    <xf numFmtId="0" fontId="33" fillId="0" borderId="15" xfId="1" applyFont="1" applyFill="1" applyBorder="1" applyAlignment="1">
      <alignment horizontal="left" vertical="center" wrapText="1"/>
    </xf>
    <xf numFmtId="0" fontId="32" fillId="0" borderId="15" xfId="1" applyFont="1" applyFill="1" applyBorder="1" applyAlignment="1">
      <alignment horizontal="left" vertical="center" wrapText="1"/>
    </xf>
    <xf numFmtId="0" fontId="30" fillId="0" borderId="15" xfId="0" applyFont="1" applyFill="1" applyBorder="1" applyAlignment="1">
      <alignment horizontal="center" vertical="center"/>
    </xf>
    <xf numFmtId="9" fontId="14" fillId="0" borderId="0" xfId="8" applyFont="1" applyFill="1" applyAlignment="1"/>
    <xf numFmtId="0" fontId="34" fillId="0" borderId="15" xfId="1" applyFont="1" applyFill="1" applyBorder="1" applyAlignment="1">
      <alignment vertical="center" wrapText="1" shrinkToFi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31" fillId="0" borderId="15" xfId="1" applyFont="1" applyFill="1" applyBorder="1" applyAlignment="1">
      <alignment horizontal="center" vertical="center" wrapText="1"/>
    </xf>
    <xf numFmtId="0" fontId="31" fillId="4" borderId="15" xfId="1" applyFont="1" applyFill="1" applyBorder="1" applyAlignment="1">
      <alignment horizontal="center" vertical="center" wrapText="1"/>
    </xf>
    <xf numFmtId="0" fontId="31" fillId="6" borderId="15" xfId="1" applyFont="1" applyFill="1" applyBorder="1" applyAlignment="1">
      <alignment vertical="center" wrapText="1"/>
    </xf>
    <xf numFmtId="0" fontId="31" fillId="6" borderId="15" xfId="1" applyFont="1" applyFill="1" applyBorder="1" applyAlignment="1">
      <alignment horizontal="center" vertical="center" wrapText="1"/>
    </xf>
    <xf numFmtId="0" fontId="31" fillId="7" borderId="15" xfId="1" applyFont="1" applyFill="1" applyBorder="1" applyAlignment="1">
      <alignment vertical="center" wrapText="1"/>
    </xf>
    <xf numFmtId="0" fontId="35" fillId="0" borderId="15" xfId="9" applyFill="1" applyBorder="1" applyAlignment="1">
      <alignment vertical="center" wrapText="1" shrinkToFit="1"/>
    </xf>
    <xf numFmtId="0" fontId="35" fillId="0" borderId="15" xfId="9" applyFill="1" applyBorder="1" applyAlignment="1">
      <alignment vertical="center" wrapText="1"/>
    </xf>
    <xf numFmtId="0" fontId="35" fillId="0" borderId="0" xfId="9"/>
    <xf numFmtId="0" fontId="36" fillId="0" borderId="0" xfId="0" applyFont="1"/>
    <xf numFmtId="0" fontId="36" fillId="0" borderId="0" xfId="9" applyFont="1"/>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30" fillId="0" borderId="15"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17" fillId="0" borderId="15" xfId="1" applyFont="1" applyFill="1" applyBorder="1" applyAlignment="1">
      <alignment horizontal="left" vertical="center" wrapText="1"/>
    </xf>
    <xf numFmtId="0" fontId="17" fillId="0" borderId="15" xfId="1" applyFont="1" applyBorder="1" applyAlignment="1">
      <alignment horizontal="left" vertical="center" wrapText="1" shrinkToFit="1"/>
    </xf>
    <xf numFmtId="0" fontId="13" fillId="4" borderId="14"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7" fillId="5" borderId="15" xfId="1" applyFont="1" applyFill="1" applyBorder="1" applyAlignment="1">
      <alignment horizontal="center" vertical="center" wrapText="1"/>
    </xf>
    <xf numFmtId="9" fontId="13" fillId="0" borderId="3" xfId="8" applyFont="1" applyBorder="1" applyAlignment="1">
      <alignment horizontal="left" vertical="top"/>
    </xf>
    <xf numFmtId="9" fontId="13" fillId="0" borderId="5" xfId="8" applyFont="1" applyBorder="1" applyAlignment="1">
      <alignment horizontal="left" vertical="top"/>
    </xf>
    <xf numFmtId="9" fontId="13" fillId="0" borderId="10" xfId="8" applyFont="1" applyBorder="1" applyAlignment="1">
      <alignment horizontal="left" vertical="top"/>
    </xf>
    <xf numFmtId="9" fontId="14" fillId="0" borderId="7" xfId="8" applyFont="1" applyBorder="1" applyAlignment="1">
      <alignment horizontal="left" vertical="top"/>
    </xf>
    <xf numFmtId="9" fontId="14" fillId="0" borderId="9" xfId="8" applyFont="1" applyBorder="1" applyAlignment="1">
      <alignment horizontal="left" vertical="top"/>
    </xf>
    <xf numFmtId="9" fontId="14" fillId="0" borderId="12" xfId="8" applyFont="1" applyBorder="1" applyAlignment="1">
      <alignment horizontal="left" vertical="top"/>
    </xf>
    <xf numFmtId="0" fontId="13" fillId="0" borderId="3" xfId="0" applyFont="1" applyFill="1" applyBorder="1" applyAlignment="1">
      <alignment horizontal="left" vertical="center" wrapText="1" shrinkToFit="1"/>
    </xf>
    <xf numFmtId="0" fontId="13" fillId="0" borderId="5" xfId="0" applyFont="1" applyFill="1" applyBorder="1" applyAlignment="1">
      <alignment horizontal="left" vertical="center" wrapText="1" shrinkToFit="1"/>
    </xf>
    <xf numFmtId="0" fontId="13" fillId="0" borderId="10" xfId="0" applyFont="1" applyFill="1" applyBorder="1" applyAlignment="1">
      <alignment horizontal="left" vertical="center" wrapText="1" shrinkToFit="1"/>
    </xf>
    <xf numFmtId="0" fontId="13" fillId="5"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0" borderId="6" xfId="0" applyFont="1" applyFill="1" applyBorder="1" applyAlignment="1">
      <alignment horizontal="left" vertical="center" wrapText="1" shrinkToFit="1"/>
    </xf>
    <xf numFmtId="0" fontId="13" fillId="0" borderId="0" xfId="0" applyFont="1" applyFill="1" applyBorder="1" applyAlignment="1">
      <alignment horizontal="left" vertical="center" wrapText="1" shrinkToFit="1"/>
    </xf>
    <xf numFmtId="0" fontId="13" fillId="0" borderId="11" xfId="0" applyFont="1" applyFill="1" applyBorder="1" applyAlignment="1">
      <alignment horizontal="left" vertical="center" wrapText="1" shrinkToFit="1"/>
    </xf>
    <xf numFmtId="0" fontId="13" fillId="0" borderId="7" xfId="0" applyFont="1" applyFill="1" applyBorder="1" applyAlignment="1">
      <alignment horizontal="left" vertical="center" wrapText="1" shrinkToFit="1"/>
    </xf>
    <xf numFmtId="0" fontId="13" fillId="0" borderId="9" xfId="0" applyFont="1" applyFill="1" applyBorder="1" applyAlignment="1">
      <alignment horizontal="left" vertical="center" wrapText="1" shrinkToFit="1"/>
    </xf>
    <xf numFmtId="0" fontId="13" fillId="0" borderId="12" xfId="0" applyFont="1" applyFill="1" applyBorder="1" applyAlignment="1">
      <alignment horizontal="left" vertical="center" wrapText="1" shrinkToFit="1"/>
    </xf>
    <xf numFmtId="0" fontId="13" fillId="0" borderId="1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3"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2" xfId="0" applyFont="1" applyFill="1" applyBorder="1" applyAlignment="1">
      <alignment horizontal="center" vertical="center"/>
    </xf>
    <xf numFmtId="0" fontId="17" fillId="0" borderId="1"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3" fillId="5" borderId="8" xfId="0" applyFont="1" applyFill="1" applyBorder="1" applyAlignment="1">
      <alignment horizontal="left" shrinkToFit="1"/>
    </xf>
    <xf numFmtId="0" fontId="13" fillId="5" borderId="13" xfId="0" applyFont="1" applyFill="1" applyBorder="1" applyAlignment="1">
      <alignment horizontal="left" shrinkToFit="1"/>
    </xf>
    <xf numFmtId="0" fontId="16" fillId="5" borderId="1" xfId="1" applyFont="1" applyFill="1" applyBorder="1" applyAlignment="1">
      <alignment horizontal="center" vertical="center" shrinkToFit="1"/>
    </xf>
    <xf numFmtId="0" fontId="16" fillId="5" borderId="4" xfId="1" applyFont="1" applyFill="1" applyBorder="1" applyAlignment="1">
      <alignment horizontal="center" vertical="center" shrinkToFit="1"/>
    </xf>
    <xf numFmtId="0" fontId="16" fillId="5" borderId="2" xfId="1" applyFont="1" applyFill="1" applyBorder="1" applyAlignment="1">
      <alignment horizontal="center" vertical="center" shrinkToFit="1"/>
    </xf>
    <xf numFmtId="0" fontId="13" fillId="0" borderId="14"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13" xfId="0" applyFont="1" applyFill="1" applyBorder="1" applyAlignment="1">
      <alignment horizontal="left" vertical="center" shrinkToFit="1"/>
    </xf>
    <xf numFmtId="0" fontId="17" fillId="0" borderId="15" xfId="1" applyFont="1" applyFill="1" applyBorder="1" applyAlignment="1">
      <alignment horizontal="center" vertical="center" wrapText="1"/>
    </xf>
    <xf numFmtId="0" fontId="16" fillId="0" borderId="15" xfId="1" applyFont="1" applyFill="1" applyBorder="1" applyAlignment="1">
      <alignment horizontal="left" vertical="center" wrapText="1"/>
    </xf>
    <xf numFmtId="0" fontId="16" fillId="0" borderId="15" xfId="1" applyFont="1" applyFill="1" applyBorder="1" applyAlignment="1">
      <alignment horizontal="center" vertical="center" wrapText="1"/>
    </xf>
    <xf numFmtId="9" fontId="28" fillId="0" borderId="7" xfId="8" applyFont="1" applyBorder="1" applyAlignment="1">
      <alignment horizontal="left" vertical="top" wrapText="1"/>
    </xf>
    <xf numFmtId="9" fontId="28" fillId="0" borderId="9" xfId="8" applyFont="1" applyBorder="1" applyAlignment="1">
      <alignment horizontal="left" vertical="top" wrapText="1"/>
    </xf>
    <xf numFmtId="9" fontId="28" fillId="0" borderId="12" xfId="8" applyFont="1" applyBorder="1" applyAlignment="1">
      <alignment horizontal="left" vertical="top" wrapText="1"/>
    </xf>
    <xf numFmtId="0" fontId="27" fillId="0" borderId="3" xfId="0" applyFont="1" applyFill="1" applyBorder="1" applyAlignment="1">
      <alignment horizontal="left" vertical="center" wrapText="1" shrinkToFit="1"/>
    </xf>
    <xf numFmtId="0" fontId="27" fillId="0" borderId="5" xfId="0" applyFont="1" applyFill="1" applyBorder="1" applyAlignment="1">
      <alignment horizontal="left" vertical="center" wrapText="1" shrinkToFit="1"/>
    </xf>
    <xf numFmtId="0" fontId="27" fillId="0" borderId="10" xfId="0" applyFont="1" applyFill="1" applyBorder="1" applyAlignment="1">
      <alignment horizontal="left" vertical="center" wrapText="1" shrinkToFit="1"/>
    </xf>
    <xf numFmtId="0" fontId="27" fillId="0" borderId="6"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7" fillId="0" borderId="11" xfId="0" applyFont="1" applyFill="1" applyBorder="1" applyAlignment="1">
      <alignment horizontal="left" vertical="center" wrapText="1" shrinkToFit="1"/>
    </xf>
    <xf numFmtId="0" fontId="27" fillId="0" borderId="7" xfId="0" applyFont="1" applyFill="1" applyBorder="1" applyAlignment="1">
      <alignment horizontal="left" vertical="center" wrapText="1" shrinkToFit="1"/>
    </xf>
    <xf numFmtId="0" fontId="27" fillId="0" borderId="9" xfId="0" applyFont="1" applyFill="1" applyBorder="1" applyAlignment="1">
      <alignment horizontal="left" vertical="center" wrapText="1" shrinkToFit="1"/>
    </xf>
    <xf numFmtId="0" fontId="27" fillId="0" borderId="12" xfId="0" applyFont="1" applyFill="1" applyBorder="1" applyAlignment="1">
      <alignment horizontal="left" vertical="center" wrapText="1" shrinkToFit="1"/>
    </xf>
    <xf numFmtId="9" fontId="14" fillId="0" borderId="7" xfId="8" applyFont="1" applyBorder="1" applyAlignment="1">
      <alignment horizontal="left" vertical="top" wrapText="1"/>
    </xf>
    <xf numFmtId="9" fontId="14" fillId="0" borderId="9" xfId="8" applyFont="1" applyBorder="1" applyAlignment="1">
      <alignment horizontal="left" vertical="top" wrapText="1"/>
    </xf>
    <xf numFmtId="9" fontId="14" fillId="0" borderId="12" xfId="8" applyFont="1" applyBorder="1" applyAlignment="1">
      <alignment horizontal="left" vertical="top" wrapText="1"/>
    </xf>
    <xf numFmtId="10" fontId="17" fillId="0" borderId="15" xfId="1" applyNumberFormat="1" applyFont="1" applyFill="1" applyBorder="1" applyAlignment="1">
      <alignment horizontal="left" vertical="center" wrapText="1"/>
    </xf>
    <xf numFmtId="0" fontId="29" fillId="0" borderId="15" xfId="1" applyFont="1" applyFill="1" applyBorder="1" applyAlignment="1">
      <alignment horizontal="left" vertical="center" wrapText="1"/>
    </xf>
    <xf numFmtId="0" fontId="24" fillId="4" borderId="1" xfId="0" applyFont="1" applyFill="1" applyBorder="1" applyAlignment="1">
      <alignment horizontal="center" vertical="center"/>
    </xf>
    <xf numFmtId="0" fontId="24" fillId="4" borderId="2" xfId="0" applyFont="1" applyFill="1" applyBorder="1" applyAlignment="1">
      <alignment horizontal="center" vertical="center"/>
    </xf>
    <xf numFmtId="0" fontId="20" fillId="0" borderId="15" xfId="1" applyFont="1" applyFill="1" applyBorder="1" applyAlignment="1">
      <alignment horizontal="left" vertical="center" wrapText="1"/>
    </xf>
    <xf numFmtId="9" fontId="23" fillId="0" borderId="16" xfId="8" applyFont="1" applyBorder="1" applyAlignment="1">
      <alignment horizontal="left" vertical="center" wrapText="1"/>
    </xf>
    <xf numFmtId="9" fontId="22" fillId="0" borderId="16" xfId="8" applyFont="1" applyFill="1" applyBorder="1" applyAlignment="1">
      <alignment horizontal="left" vertical="center" wrapText="1"/>
    </xf>
    <xf numFmtId="9" fontId="23" fillId="0" borderId="16" xfId="8" applyFont="1" applyFill="1" applyBorder="1" applyAlignment="1">
      <alignment horizontal="left" vertical="center" wrapText="1"/>
    </xf>
    <xf numFmtId="9" fontId="22" fillId="0" borderId="16" xfId="8" applyFont="1" applyBorder="1" applyAlignment="1">
      <alignment horizontal="left" vertical="center" wrapText="1"/>
    </xf>
    <xf numFmtId="0" fontId="13" fillId="0" borderId="14" xfId="0" applyFont="1" applyFill="1" applyBorder="1" applyAlignment="1">
      <alignment horizontal="left" vertical="center" wrapText="1" shrinkToFit="1"/>
    </xf>
    <xf numFmtId="0" fontId="13" fillId="0" borderId="8" xfId="0" applyFont="1" applyFill="1" applyBorder="1" applyAlignment="1">
      <alignment horizontal="left" vertical="center" wrapText="1" shrinkToFit="1"/>
    </xf>
    <xf numFmtId="0" fontId="13" fillId="0" borderId="13" xfId="0" applyFont="1" applyFill="1" applyBorder="1" applyAlignment="1">
      <alignment horizontal="left" vertical="center" wrapText="1" shrinkToFit="1"/>
    </xf>
    <xf numFmtId="0" fontId="13" fillId="0" borderId="3"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21" fillId="5" borderId="15" xfId="1" applyFont="1" applyFill="1" applyBorder="1" applyAlignment="1">
      <alignment horizontal="center" vertical="center" wrapText="1"/>
    </xf>
    <xf numFmtId="0" fontId="19" fillId="0" borderId="15" xfId="1" applyFont="1" applyFill="1" applyBorder="1" applyAlignment="1">
      <alignment horizontal="left" vertical="center" wrapText="1"/>
    </xf>
    <xf numFmtId="0" fontId="17" fillId="3" borderId="1" xfId="1" applyFont="1" applyFill="1" applyBorder="1" applyAlignment="1">
      <alignment horizontal="left" vertical="center" wrapText="1" shrinkToFit="1"/>
    </xf>
    <xf numFmtId="0" fontId="17" fillId="3" borderId="15" xfId="1" applyFont="1" applyFill="1" applyBorder="1" applyAlignment="1">
      <alignment horizontal="left" vertical="center" wrapText="1" shrinkToFit="1"/>
    </xf>
    <xf numFmtId="0" fontId="17" fillId="3" borderId="4" xfId="1" applyFont="1" applyFill="1" applyBorder="1" applyAlignment="1">
      <alignment horizontal="left" vertical="center" wrapText="1" shrinkToFit="1"/>
    </xf>
    <xf numFmtId="0" fontId="17" fillId="3" borderId="2" xfId="1" applyFont="1" applyFill="1" applyBorder="1" applyAlignment="1">
      <alignment horizontal="left" vertical="center" wrapText="1" shrinkToFit="1"/>
    </xf>
  </cellXfs>
  <cellStyles count="10">
    <cellStyle name="パーセント" xfId="8" builtinId="5"/>
    <cellStyle name="ハイパーリンク" xfId="9" builtinId="8"/>
    <cellStyle name="標準" xfId="0" builtinId="0"/>
    <cellStyle name="標準 2" xfId="1"/>
    <cellStyle name="標準 3" xfId="2"/>
    <cellStyle name="標準 3 2" xfId="3"/>
    <cellStyle name="標準 4" xfId="4"/>
    <cellStyle name="標準 5" xfId="5"/>
    <cellStyle name="標準 6" xfId="6"/>
    <cellStyle name="標準 7" xfId="7"/>
  </cellStyles>
  <dxfs count="0"/>
  <tableStyles count="0" defaultTableStyle="TableStyleMedium2" defaultPivotStyle="PivotStyleLight16"/>
  <colors>
    <mruColors>
      <color rgb="FFD4F3B5"/>
      <color rgb="FFFFFFA0"/>
      <color rgb="FF6699FF"/>
      <color rgb="FF99CC00"/>
      <color rgb="FF00CC99"/>
      <color rgb="FFFF57C0"/>
      <color rgb="FFFF5780"/>
      <color rgb="FFFFFFE9"/>
      <color rgb="FFFFE9E9"/>
      <color rgb="FFFFA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55" Type="http://schemas.openxmlformats.org/officeDocument/2006/relationships/externalLink" Target="externalLinks/externalLink10.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9.xml"/><Relationship Id="rId62"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8.xml"/><Relationship Id="rId58" Type="http://schemas.openxmlformats.org/officeDocument/2006/relationships/externalLink" Target="externalLinks/externalLink13.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 Id="rId57" Type="http://schemas.openxmlformats.org/officeDocument/2006/relationships/externalLink" Target="externalLinks/externalLink12.xml"/><Relationship Id="rId61"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7.xml"/><Relationship Id="rId60" Type="http://schemas.openxmlformats.org/officeDocument/2006/relationships/externalLink" Target="externalLinks/externalLink15.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56" Type="http://schemas.openxmlformats.org/officeDocument/2006/relationships/externalLink" Target="externalLinks/externalLink11.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59" Type="http://schemas.openxmlformats.org/officeDocument/2006/relationships/externalLink" Target="externalLinks/externalLink14.xml"/></Relationships>
</file>

<file path=xl/drawings/drawing1.xml><?xml version="1.0" encoding="utf-8"?>
<xdr:wsDr xmlns:xdr="http://schemas.openxmlformats.org/drawingml/2006/spreadsheetDrawing" xmlns:a="http://schemas.openxmlformats.org/drawingml/2006/main">
  <xdr:oneCellAnchor>
    <xdr:from>
      <xdr:col>1</xdr:col>
      <xdr:colOff>61685</xdr:colOff>
      <xdr:row>7</xdr:row>
      <xdr:rowOff>217714</xdr:rowOff>
    </xdr:from>
    <xdr:ext cx="7638143" cy="221151"/>
    <xdr:sp macro="" textlink="">
      <xdr:nvSpPr>
        <xdr:cNvPr id="2" name="テキスト ボックス 1"/>
        <xdr:cNvSpPr txBox="1"/>
      </xdr:nvSpPr>
      <xdr:spPr>
        <a:xfrm>
          <a:off x="1357085" y="1951264"/>
          <a:ext cx="7638143"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600">
              <a:solidFill>
                <a:sysClr val="windowText" lastClr="000000"/>
              </a:solidFill>
            </a:rPr>
            <a:t>※</a:t>
          </a:r>
          <a:r>
            <a:rPr kumimoji="1" lang="ja-JP" altLang="en-US" sz="600">
              <a:solidFill>
                <a:sysClr val="windowText" lastClr="000000"/>
              </a:solidFill>
            </a:rPr>
            <a:t>「</a:t>
          </a:r>
          <a:r>
            <a:rPr kumimoji="1" lang="en-US" altLang="ja-JP" sz="600">
              <a:solidFill>
                <a:sysClr val="windowText" lastClr="000000"/>
              </a:solidFill>
            </a:rPr>
            <a:t>PFI</a:t>
          </a:r>
          <a:r>
            <a:rPr kumimoji="1" lang="ja-JP" altLang="en-US" sz="600">
              <a:solidFill>
                <a:sysClr val="windowText" lastClr="000000"/>
              </a:solidFill>
            </a:rPr>
            <a:t>（</a:t>
          </a:r>
          <a:r>
            <a:rPr kumimoji="1" lang="en-US" altLang="ja-JP" sz="600">
              <a:solidFill>
                <a:sysClr val="windowText" lastClr="000000"/>
              </a:solidFill>
            </a:rPr>
            <a:t>Private Finance Initiative</a:t>
          </a:r>
          <a:r>
            <a:rPr kumimoji="1" lang="ja-JP" altLang="en-US" sz="600">
              <a:solidFill>
                <a:sysClr val="windowText" lastClr="000000"/>
              </a:solidFill>
            </a:rPr>
            <a:t>：プライベート・ファイナンス・イニシアティブ）」とは、公共施設等の建設、維持管理、運営等を民間の資金、経営能力及び技術的能力を活用して行う手法です。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06;/&#65302;%20&#34892;&#36001;&#25919;&#25913;&#38761;/&#65315;%20&#34892;&#38761;&#25512;&#36914;&#23455;&#26045;&#35336;&#30011;(R5~R9)/02%20&#35413;&#20385;/02%20&#22238;&#31572;/01&#32207;&#21512;&#25919;&#31574;&#37096;/&#25919;&#31574;&#35506;/&#25919;&#31574;&#35506;03_&#10113;&#35413;&#20385;&#12471;&#12540;&#12488;%20&#65288;&#20840;&#37096;&#12539;&#23460;&#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9968;&#33324;/29&#24246;&#21209;/&#37096;&#20869;&#24246;&#21209;/1&#24193;&#20869;&#29031;&#20250;&#22238;&#31572;/20.&#25919;&#31574;&#35506;/&#26032;&#24231;&#24066;&#34892;&#36001;&#25919;&#25913;&#38761;&#25512;&#36914;&#23455;&#26045;&#35336;&#30011;/R6.5.24&#12294;&#26032;&#24231;&#24066;&#34892;&#36001;&#25919;&#25913;&#38761;&#25512;&#36914;&#23455;&#26045;&#35336;&#30011;&#12398;&#20869;&#37096;&#35413;&#20385;&#12398;&#23455;&#26045;&#12395;&#12388;&#12356;&#12390;/&#32207;&#21209;&#35506;&#22238;&#31572;/03_&#10113;&#35413;&#20385;&#12471;&#12540;&#12488;%20&#65288;&#20840;&#37096;&#12539;&#23460;&#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06;/&#65302;%20&#34892;&#36001;&#25919;&#25913;&#38761;/&#65315;%20&#34892;&#38761;&#25512;&#36914;&#23455;&#26045;&#35336;&#30011;(R5~R9)/02%20&#35413;&#20385;/02%20&#22238;&#31572;/01&#32207;&#21512;&#25919;&#31574;&#37096;/&#20844;&#20849;&#26045;&#35373;&#12510;&#12493;&#12472;&#12513;&#12531;&#12488;&#35506;/03_&#10113;&#35413;&#20385;&#12471;&#12540;&#12488;%20&#65288;&#20844;&#12510;&#12493;&#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25;&#30011;&#35506;/&#65302;%20&#34892;&#36001;&#25919;&#25913;&#38761;/&#65315;%20&#34892;&#38761;&#25512;&#36914;&#23455;&#26045;&#35336;&#30011;(R5~R9)/02%20&#35413;&#20385;/&#12304;&#36947;&#36335;&#27827;&#24029;&#35506;&#12305;03_&#10113;&#35413;&#20385;&#12471;&#12540;&#12488;%20&#65288;&#20840;&#37096;&#12539;&#23460;&#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25;&#30011;&#35506;/&#65302;%20&#34892;&#36001;&#25919;&#25913;&#38761;/&#65315;%20&#34892;&#38761;&#25512;&#36914;&#23455;&#26045;&#35336;&#30011;(R5~R9)/02%20&#35413;&#20385;/02%20&#22238;&#31572;/&#37096;&#38263;&#12424;&#12426;&#19981;&#35201;&#12392;&#12398;&#12371;&#12392;&#12304;&#19979;&#27700;&#36947;&#35506;&#12305;03_&#10113;&#35413;&#20385;&#12471;&#12540;&#12488;%20&#65288;&#20840;&#37096;&#12539;&#23460;&#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9968;&#33324;/00%20&#24246;&#21209;/02&#24193;&#20869;&#29031;&#20250;&#12539;&#22238;&#31572;&#12539;&#36890;&#30693;/&#65330;&#65302;&#24180;&#24230;/11&#25919;&#31574;&#35506;/&#26032;&#24231;&#24066;&#34892;&#36001;&#25919;&#25913;&#38761;&#25512;&#36914;&#23455;&#26045;&#35336;&#30011;&#12398;&#20869;&#37096;&#35413;&#20385;&#12398;&#23455;&#26045;&#12395;&#12388;&#12356;&#12390;/&#36001;&#25919;&#3550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9968;&#33324;/00%20&#24246;&#21209;/02&#24193;&#20869;&#29031;&#20250;&#12539;&#22238;&#31572;&#12539;&#36890;&#30693;/&#65330;&#65302;&#24180;&#24230;/11&#25919;&#31574;&#35506;/&#26032;&#24231;&#24066;&#34892;&#36001;&#25919;&#25913;&#38761;&#25512;&#36914;&#23455;&#26045;&#35336;&#30011;&#12398;&#20869;&#37096;&#35413;&#20385;&#12398;&#23455;&#26045;&#12395;&#12388;&#12356;&#12390;/&#32013;&#31246;&#3550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9968;&#33324;/00%20&#24246;&#21209;/02&#24193;&#20869;&#29031;&#20250;&#12539;&#22238;&#31572;&#12539;&#36890;&#30693;/&#65330;&#65302;&#24180;&#24230;/11&#25919;&#31574;&#35506;/&#26032;&#24231;&#24066;&#34892;&#36001;&#25919;&#25913;&#38761;&#25512;&#36914;&#23455;&#26045;&#35336;&#30011;&#12398;&#20869;&#37096;&#35413;&#20385;&#12398;&#23455;&#26045;&#12395;&#12388;&#12356;&#12390;/&#35506;&#31246;&#3550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25;&#30011;&#35506;/&#65302;%20&#34892;&#36001;&#25919;&#25913;&#38761;/&#65315;%20&#34892;&#38761;&#25512;&#36914;&#23455;&#26045;&#35336;&#30011;(R5~R9)/02%20&#35413;&#20385;/02%20&#22238;&#31572;/01&#32207;&#21512;&#25919;&#31574;&#37096;/(&#12471;&#12486;&#12451;&#12503;&#12525;)03_&#10113;&#35413;&#20385;&#12471;&#12540;&#12488;%20&#65288;&#20840;&#37096;&#12539;&#2346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968;&#33324;/29&#24246;&#21209;/&#37096;&#20869;&#24246;&#21209;/1&#24193;&#20869;&#29031;&#20250;&#22238;&#31572;/20.&#25919;&#31574;&#35506;/&#26032;&#24231;&#24066;&#34892;&#36001;&#25919;&#25913;&#38761;&#25512;&#36914;&#23455;&#26045;&#35336;&#30011;/R6.5.24&#12294;&#26032;&#24231;&#24066;&#34892;&#36001;&#25919;&#25913;&#38761;&#25512;&#36914;&#23455;&#26045;&#35336;&#30011;&#12398;&#20869;&#37096;&#35413;&#20385;&#12398;&#23455;&#26045;&#12395;&#12388;&#12356;&#12390;/&#21508;&#35506;&#22238;&#31572;/03_&#10113;&#35413;&#20385;&#12471;&#12540;&#12488;%20&#65288;&#20154;&#20107;&#3550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5;&#30011;&#35506;/&#65302;%20&#34892;&#36001;&#25919;&#25913;&#38761;/&#65315;%20&#34892;&#38761;&#25512;&#36914;&#23455;&#26045;&#35336;&#30011;(R5~R9)/02%20&#35413;&#20385;/02%20&#22238;&#31572;/&#12304;&#23398;&#26657;&#25945;&#32946;&#37096;&#12305;&#35413;&#20385;&#12471;&#12540;&#12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9968;&#33324;/00%20&#12371;&#12393;&#12418;&#25903;&#25588;&#35506;&#22238;&#31572;&#27096;&#24335;/01%20&#32207;&#21512;&#25919;&#31574;&#37096;/01%20&#25919;&#31574;&#35506;/&#9650;&#21336;&#24180;&#24230;/R6/&#26032;&#24231;&#24066;&#34892;&#36001;&#25919;&#25913;&#38761;&#25512;&#36914;&#23455;&#26045;&#35336;&#30011;&#12398;&#20869;&#37096;&#35413;&#20385;&#12398;&#23455;&#26045;&#12395;&#12388;&#12356;&#12390;&#65288;&#20381;&#38972;&#65289;/03_&#10113;&#35413;&#20385;&#12471;&#12540;&#12488;%20&#65288;&#20445;&#32946;&#3550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5;&#30011;&#35506;/&#65302;%20&#34892;&#36001;&#25919;&#25913;&#38761;/&#65315;%20&#34892;&#38761;&#25512;&#36914;&#23455;&#26045;&#35336;&#30011;(R5~R9)/02%20&#35413;&#20385;/01%20&#24193;&#20869;&#29031;&#20250;/03_&#10113;&#35413;&#20385;&#12471;&#12540;&#12488;%20&#65288;&#20840;&#37096;&#12539;&#2346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9968;&#33324;/29&#24246;&#21209;/&#37096;&#20869;&#24246;&#21209;/1&#24193;&#20869;&#29031;&#20250;&#22238;&#31572;/20.&#25919;&#31574;&#35506;/&#26032;&#24231;&#24066;&#34892;&#36001;&#25919;&#25913;&#38761;&#25512;&#36914;&#23455;&#26045;&#35336;&#30011;/R6.5.24&#12294;&#26032;&#24231;&#24066;&#34892;&#36001;&#25919;&#25913;&#38761;&#25512;&#36914;&#23455;&#26045;&#35336;&#30011;&#12398;&#20869;&#37096;&#35413;&#20385;&#12398;&#23455;&#26045;&#12395;&#12388;&#12356;&#12390;/&#21508;&#35506;&#22238;&#31572;/(&#22238;&#31572;)&#12304;&#24773;&#22577;&#12471;&#12473;&#12486;&#12512;&#35506;&#12305;03_&#10113;&#35413;&#20385;&#12471;&#12540;&#12488;%20&#65288;&#20840;&#37096;&#12539;&#2346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9968;&#33324;/&#65297;&#65296;&#29987;&#26989;&#25391;&#33288;&#35506;&#24246;&#21209;/&#9733;&#9733;&#9733;&#9733;R6&#12398;&#29031;&#20250;&#25991;&#26360;/01&#32207;&#21512;&#25919;&#31574;&#37096;/01&#25919;&#31574;&#35506;/20240425&#12304;5.24&#12294;&#12305;&#26032;&#24231;&#24066;&#34892;&#36001;&#25919;&#25913;&#38761;&#25512;&#36914;&#23455;&#26045;&#35336;&#30011;&#12398;&#20869;&#37096;&#35413;&#20385;&#12398;&#23455;&#26045;&#12395;&#12388;&#12356;&#12390;/&#65288;&#24066;&#27665;&#35506;14,26&#65289;R6.5.1&#12288;03_&#10113;&#35413;&#20385;&#12471;&#12540;&#12488;%20&#65288;&#20840;&#37096;&#12539;&#23460;&#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25;&#30011;&#35506;/&#65302;%20&#34892;&#36001;&#25919;&#25913;&#38761;/&#65315;%20&#34892;&#38761;&#25512;&#36914;&#23455;&#26045;&#35336;&#30011;(R5~R9)/02%20&#35413;&#20385;/02%20&#22238;&#31572;/&#65288;&#12414;&#12385;&#12389;&#12367;&#12426;&#26410;&#26469;&#37096;&#65289;03_&#10113;&#35413;&#20385;&#12471;&#12540;&#12488;%20&#65288;&#20840;&#37096;&#12539;&#23460;&#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9968;&#33324;/&#65297;&#65296;&#29987;&#26989;&#25391;&#33288;&#35506;&#24246;&#21209;/&#9733;&#9733;&#9733;&#9733;R6&#12398;&#29031;&#20250;&#25991;&#26360;/01&#32207;&#21512;&#25919;&#31574;&#37096;/01&#25919;&#31574;&#35506;/20240425&#12304;5.24&#12294;&#12305;&#26032;&#24231;&#24066;&#34892;&#36001;&#25919;&#25913;&#38761;&#25512;&#36914;&#23455;&#26045;&#35336;&#30011;&#12398;&#20869;&#37096;&#35413;&#20385;&#12398;&#23455;&#26045;&#12395;&#12388;&#12356;&#12390;/03_&#10113;&#35413;&#20385;&#12471;&#12540;&#12488;%20&#65288;&#20840;&#37096;&#12539;&#23460;&#65289;%20&#22320;&#27963;&#35442;&#244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課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47"/>
  <sheetViews>
    <sheetView tabSelected="1" view="pageBreakPreview" zoomScale="70" zoomScaleNormal="85" zoomScaleSheetLayoutView="70" workbookViewId="0">
      <pane ySplit="2" topLeftCell="A3" activePane="bottomLeft" state="frozen"/>
      <selection pane="bottomLeft" activeCell="A3" sqref="A3"/>
    </sheetView>
  </sheetViews>
  <sheetFormatPr defaultRowHeight="30" x14ac:dyDescent="0.4"/>
  <cols>
    <col min="1" max="1" width="8.5" bestFit="1" customWidth="1"/>
    <col min="2" max="2" width="11.25" style="5" customWidth="1"/>
    <col min="3" max="3" width="31.875" style="9" customWidth="1"/>
    <col min="4" max="4" width="21.125" style="8" customWidth="1"/>
    <col min="5" max="5" width="25" style="8" hidden="1" customWidth="1"/>
    <col min="6" max="6" width="25" style="8" customWidth="1"/>
    <col min="7" max="7" width="25" style="1" hidden="1" customWidth="1"/>
    <col min="8" max="8" width="25" style="1" customWidth="1"/>
    <col min="9" max="9" width="11" style="6" customWidth="1"/>
    <col min="10" max="10" width="10.875" style="2" customWidth="1"/>
    <col min="11" max="11" width="9.125" customWidth="1"/>
    <col min="12" max="12" width="20" customWidth="1"/>
  </cols>
  <sheetData>
    <row r="1" spans="1:12" ht="21" customHeight="1" x14ac:dyDescent="0.4">
      <c r="A1" s="59" t="s">
        <v>169</v>
      </c>
      <c r="B1" s="57" t="s">
        <v>111</v>
      </c>
      <c r="C1" s="60" t="s">
        <v>405</v>
      </c>
      <c r="D1" s="57" t="s">
        <v>20</v>
      </c>
      <c r="E1" s="57" t="s">
        <v>16</v>
      </c>
      <c r="F1" s="57" t="s">
        <v>416</v>
      </c>
      <c r="G1" s="57"/>
      <c r="H1" s="45"/>
      <c r="I1" s="57" t="s">
        <v>24</v>
      </c>
      <c r="J1" s="57" t="s">
        <v>29</v>
      </c>
      <c r="K1" s="57" t="s">
        <v>106</v>
      </c>
      <c r="L1" s="57" t="s">
        <v>108</v>
      </c>
    </row>
    <row r="2" spans="1:12" ht="21" customHeight="1" x14ac:dyDescent="0.4">
      <c r="A2" s="59"/>
      <c r="B2" s="58"/>
      <c r="C2" s="61"/>
      <c r="D2" s="58"/>
      <c r="E2" s="58"/>
      <c r="F2" s="58"/>
      <c r="G2" s="58"/>
      <c r="H2" s="46"/>
      <c r="I2" s="58"/>
      <c r="J2" s="58"/>
      <c r="K2" s="58"/>
      <c r="L2" s="58"/>
    </row>
    <row r="3" spans="1:12" ht="94.5" customHeight="1" x14ac:dyDescent="0.4">
      <c r="A3" s="42">
        <v>1</v>
      </c>
      <c r="B3" s="27" t="s">
        <v>0</v>
      </c>
      <c r="C3" s="28" t="s">
        <v>32</v>
      </c>
      <c r="D3" s="29" t="s">
        <v>113</v>
      </c>
      <c r="E3" s="44" t="s">
        <v>113</v>
      </c>
      <c r="F3" s="52" t="str">
        <f>HYPERLINK("#'"&amp;A3&amp;"'!B1", E3)</f>
        <v>No.1  PDCAサイクルに基づいた行政運営の推進</v>
      </c>
      <c r="G3" s="30"/>
      <c r="H3" s="30"/>
      <c r="I3" s="33" t="s">
        <v>18</v>
      </c>
      <c r="J3" s="33"/>
      <c r="K3" s="47" t="s">
        <v>414</v>
      </c>
      <c r="L3" s="34" t="str">
        <f>'1'!G$23</f>
        <v>Ⅰ：現状のまま継続</v>
      </c>
    </row>
    <row r="4" spans="1:12" ht="94.5" customHeight="1" x14ac:dyDescent="0.4">
      <c r="A4" s="42">
        <v>2</v>
      </c>
      <c r="B4" s="27" t="s">
        <v>0</v>
      </c>
      <c r="C4" s="28" t="s">
        <v>17</v>
      </c>
      <c r="D4" s="29" t="s">
        <v>114</v>
      </c>
      <c r="E4" s="44" t="s">
        <v>129</v>
      </c>
      <c r="F4" s="52" t="str">
        <f t="shared" ref="F4:F45" si="0">HYPERLINK("#'"&amp;A4&amp;"'!B1", E4)</f>
        <v>No.1  人材育成基本方針に基づく研修の実施・自己啓発の支援等</v>
      </c>
      <c r="G4" s="29"/>
      <c r="H4" s="29"/>
      <c r="I4" s="33" t="s">
        <v>13</v>
      </c>
      <c r="J4" s="38"/>
      <c r="K4" s="47" t="s">
        <v>414</v>
      </c>
      <c r="L4" s="34" t="str">
        <f>'2'!G$23</f>
        <v>Ⅰ：現状のまま継続</v>
      </c>
    </row>
    <row r="5" spans="1:12" ht="94.5" customHeight="1" x14ac:dyDescent="0.4">
      <c r="A5" s="42">
        <v>3</v>
      </c>
      <c r="B5" s="27" t="s">
        <v>0</v>
      </c>
      <c r="C5" s="28" t="s">
        <v>17</v>
      </c>
      <c r="D5" s="29" t="s">
        <v>114</v>
      </c>
      <c r="E5" s="44" t="s">
        <v>130</v>
      </c>
      <c r="F5" s="52" t="str">
        <f t="shared" si="0"/>
        <v>No.2  人事評価制度の推進</v>
      </c>
      <c r="G5" s="29"/>
      <c r="H5" s="29"/>
      <c r="I5" s="33" t="s">
        <v>13</v>
      </c>
      <c r="J5" s="38"/>
      <c r="K5" s="47" t="s">
        <v>414</v>
      </c>
      <c r="L5" s="51" t="str">
        <f>'3'!G$23</f>
        <v>Ⅱ：一部見直し等の余地がある</v>
      </c>
    </row>
    <row r="6" spans="1:12" ht="94.5" customHeight="1" x14ac:dyDescent="0.4">
      <c r="A6" s="42">
        <v>4</v>
      </c>
      <c r="B6" s="27" t="s">
        <v>0</v>
      </c>
      <c r="C6" s="28" t="s">
        <v>17</v>
      </c>
      <c r="D6" s="29" t="s">
        <v>115</v>
      </c>
      <c r="E6" s="44" t="s">
        <v>131</v>
      </c>
      <c r="F6" s="52" t="str">
        <f t="shared" si="0"/>
        <v>No.1  人材確保の強化</v>
      </c>
      <c r="G6" s="32"/>
      <c r="H6" s="32"/>
      <c r="I6" s="33" t="s">
        <v>13</v>
      </c>
      <c r="J6" s="38"/>
      <c r="K6" s="47" t="s">
        <v>414</v>
      </c>
      <c r="L6" s="51" t="str">
        <f>'4'!G$23</f>
        <v>Ⅱ：一部見直し等の余地がある</v>
      </c>
    </row>
    <row r="7" spans="1:12" ht="114" customHeight="1" x14ac:dyDescent="0.4">
      <c r="A7" s="42">
        <v>5</v>
      </c>
      <c r="B7" s="27" t="s">
        <v>0</v>
      </c>
      <c r="C7" s="28" t="s">
        <v>17</v>
      </c>
      <c r="D7" s="29" t="s">
        <v>115</v>
      </c>
      <c r="E7" s="44" t="s">
        <v>132</v>
      </c>
      <c r="F7" s="52" t="str">
        <f t="shared" si="0"/>
        <v>No.2  多様な働き方への支援（勤務体系・休暇制度）</v>
      </c>
      <c r="G7" s="32"/>
      <c r="H7" s="32"/>
      <c r="I7" s="33" t="s">
        <v>13</v>
      </c>
      <c r="J7" s="39" t="s">
        <v>52</v>
      </c>
      <c r="K7" s="47" t="s">
        <v>414</v>
      </c>
      <c r="L7" s="34" t="str">
        <f>'5'!G$23</f>
        <v>Ⅰ：現状のまま継続</v>
      </c>
    </row>
    <row r="8" spans="1:12" ht="94.5" customHeight="1" x14ac:dyDescent="0.4">
      <c r="A8" s="42">
        <v>6</v>
      </c>
      <c r="B8" s="27" t="s">
        <v>0</v>
      </c>
      <c r="C8" s="28" t="s">
        <v>17</v>
      </c>
      <c r="D8" s="29" t="s">
        <v>116</v>
      </c>
      <c r="E8" s="44" t="s">
        <v>133</v>
      </c>
      <c r="F8" s="52" t="str">
        <f t="shared" si="0"/>
        <v>No.1  組織機構の見直し</v>
      </c>
      <c r="G8" s="33"/>
      <c r="H8" s="33"/>
      <c r="I8" s="33" t="s">
        <v>18</v>
      </c>
      <c r="J8" s="33"/>
      <c r="K8" s="47" t="s">
        <v>414</v>
      </c>
      <c r="L8" s="34" t="str">
        <f>'6'!G$23</f>
        <v>Ⅰ：現状のまま継続</v>
      </c>
    </row>
    <row r="9" spans="1:12" ht="154.5" customHeight="1" x14ac:dyDescent="0.4">
      <c r="A9" s="42">
        <v>7</v>
      </c>
      <c r="B9" s="27" t="s">
        <v>0</v>
      </c>
      <c r="C9" s="28" t="s">
        <v>17</v>
      </c>
      <c r="D9" s="29" t="s">
        <v>116</v>
      </c>
      <c r="E9" s="44" t="s">
        <v>134</v>
      </c>
      <c r="F9" s="52" t="str">
        <f t="shared" si="0"/>
        <v>No.2  柔軟かつ安定した定員管理の推進</v>
      </c>
      <c r="G9" s="35"/>
      <c r="H9" s="35"/>
      <c r="I9" s="33" t="s">
        <v>13</v>
      </c>
      <c r="J9" s="33"/>
      <c r="K9" s="47" t="s">
        <v>414</v>
      </c>
      <c r="L9" s="34" t="str">
        <f>'7'!G$23</f>
        <v>Ⅰ：現状のまま継続</v>
      </c>
    </row>
    <row r="10" spans="1:12" ht="136.5" customHeight="1" x14ac:dyDescent="0.4">
      <c r="A10" s="42">
        <v>8</v>
      </c>
      <c r="B10" s="27" t="s">
        <v>0</v>
      </c>
      <c r="C10" s="28" t="s">
        <v>57</v>
      </c>
      <c r="D10" s="29" t="s">
        <v>117</v>
      </c>
      <c r="E10" s="44" t="s">
        <v>117</v>
      </c>
      <c r="F10" s="52" t="str">
        <f t="shared" si="0"/>
        <v>No.1  指定管理者制度の円滑な運用</v>
      </c>
      <c r="G10" s="33"/>
      <c r="H10" s="33"/>
      <c r="I10" s="33" t="s">
        <v>18</v>
      </c>
      <c r="J10" s="33" t="s">
        <v>33</v>
      </c>
      <c r="K10" s="48" t="s">
        <v>415</v>
      </c>
      <c r="L10" s="34" t="str">
        <f>'8'!G$23</f>
        <v>Ⅰ：現状のまま継続</v>
      </c>
    </row>
    <row r="11" spans="1:12" ht="94.5" customHeight="1" x14ac:dyDescent="0.4">
      <c r="A11" s="42">
        <v>9</v>
      </c>
      <c r="B11" s="27" t="s">
        <v>0</v>
      </c>
      <c r="C11" s="28" t="s">
        <v>57</v>
      </c>
      <c r="D11" s="29" t="s">
        <v>118</v>
      </c>
      <c r="E11" s="44" t="s">
        <v>135</v>
      </c>
      <c r="F11" s="52" t="str">
        <f t="shared" si="0"/>
        <v>No.1  民間委託等の推進</v>
      </c>
      <c r="G11" s="29" t="s">
        <v>155</v>
      </c>
      <c r="H11" s="53" t="str">
        <f>HYPERLINK("#'"&amp;A11&amp;"'!B1", G11)</f>
        <v>ア　学校給食調理業務の委託化</v>
      </c>
      <c r="I11" s="33" t="s">
        <v>27</v>
      </c>
      <c r="J11" s="33"/>
      <c r="K11" s="50" t="s">
        <v>381</v>
      </c>
      <c r="L11" s="49" t="str">
        <f>'9'!G$23</f>
        <v>Ⅲ：抜本的な見直し等が必要</v>
      </c>
    </row>
    <row r="12" spans="1:12" ht="94.5" customHeight="1" x14ac:dyDescent="0.4">
      <c r="A12" s="42">
        <v>10</v>
      </c>
      <c r="B12" s="27" t="s">
        <v>0</v>
      </c>
      <c r="C12" s="28" t="s">
        <v>57</v>
      </c>
      <c r="D12" s="29" t="s">
        <v>118</v>
      </c>
      <c r="E12" s="44" t="s">
        <v>135</v>
      </c>
      <c r="F12" s="52" t="str">
        <f t="shared" si="0"/>
        <v>No.1  民間委託等の推進</v>
      </c>
      <c r="G12" s="29" t="s">
        <v>156</v>
      </c>
      <c r="H12" s="53" t="str">
        <f>HYPERLINK("#'"&amp;A12&amp;"'!B1", G12)</f>
        <v>イ　保育園給食調理業務の委託化</v>
      </c>
      <c r="I12" s="33" t="s">
        <v>47</v>
      </c>
      <c r="J12" s="33"/>
      <c r="K12" s="47" t="s">
        <v>414</v>
      </c>
      <c r="L12" s="34" t="str">
        <f>'10'!G$23</f>
        <v>Ⅰ：現状のまま継続</v>
      </c>
    </row>
    <row r="13" spans="1:12" ht="94.5" customHeight="1" x14ac:dyDescent="0.4">
      <c r="A13" s="42">
        <v>11</v>
      </c>
      <c r="B13" s="27" t="s">
        <v>0</v>
      </c>
      <c r="C13" s="28" t="s">
        <v>57</v>
      </c>
      <c r="D13" s="29" t="s">
        <v>118</v>
      </c>
      <c r="E13" s="44" t="s">
        <v>135</v>
      </c>
      <c r="F13" s="52" t="str">
        <f t="shared" si="0"/>
        <v>No.1  民間委託等の推進</v>
      </c>
      <c r="G13" s="29" t="s">
        <v>157</v>
      </c>
      <c r="H13" s="53" t="str">
        <f>HYPERLINK("#'"&amp;A13&amp;"'!B1", G13)</f>
        <v>ウ　小学校水泳授業の民間委託化</v>
      </c>
      <c r="I13" s="33" t="s">
        <v>76</v>
      </c>
      <c r="J13" s="33" t="s">
        <v>67</v>
      </c>
      <c r="K13" s="47" t="s">
        <v>414</v>
      </c>
      <c r="L13" s="51" t="str">
        <f>'11'!G$23</f>
        <v>Ⅱ：一部見直し等の余地がある</v>
      </c>
    </row>
    <row r="14" spans="1:12" ht="94.5" customHeight="1" x14ac:dyDescent="0.4">
      <c r="A14" s="42">
        <v>12</v>
      </c>
      <c r="B14" s="27" t="s">
        <v>0</v>
      </c>
      <c r="C14" s="28" t="s">
        <v>57</v>
      </c>
      <c r="D14" s="29" t="s">
        <v>118</v>
      </c>
      <c r="E14" s="44" t="s">
        <v>135</v>
      </c>
      <c r="F14" s="52" t="str">
        <f t="shared" si="0"/>
        <v>No.1  民間委託等の推進</v>
      </c>
      <c r="G14" s="29" t="s">
        <v>158</v>
      </c>
      <c r="H14" s="53" t="str">
        <f>HYPERLINK("#'"&amp;A14&amp;"'!B1", G14)</f>
        <v>エ　その他民間委託化の検討</v>
      </c>
      <c r="I14" s="33" t="s">
        <v>18</v>
      </c>
      <c r="J14" s="33"/>
      <c r="K14" s="47" t="s">
        <v>414</v>
      </c>
      <c r="L14" s="34" t="str">
        <f>'12'!G$23</f>
        <v>Ⅰ：現状のまま継続</v>
      </c>
    </row>
    <row r="15" spans="1:12" ht="94.5" customHeight="1" x14ac:dyDescent="0.4">
      <c r="A15" s="42">
        <v>13</v>
      </c>
      <c r="B15" s="27" t="s">
        <v>0</v>
      </c>
      <c r="C15" s="28" t="s">
        <v>58</v>
      </c>
      <c r="D15" s="29" t="s">
        <v>119</v>
      </c>
      <c r="E15" s="44" t="s">
        <v>136</v>
      </c>
      <c r="F15" s="52" t="str">
        <f t="shared" si="0"/>
        <v>No.1  行政手続きのオンライン化</v>
      </c>
      <c r="G15" s="36"/>
      <c r="H15" s="36"/>
      <c r="I15" s="34" t="s">
        <v>25</v>
      </c>
      <c r="J15" s="33" t="s">
        <v>55</v>
      </c>
      <c r="K15" s="48" t="s">
        <v>415</v>
      </c>
      <c r="L15" s="34" t="str">
        <f>'13'!G$23</f>
        <v>Ⅰ：現状のまま継続</v>
      </c>
    </row>
    <row r="16" spans="1:12" ht="94.5" customHeight="1" x14ac:dyDescent="0.4">
      <c r="A16" s="42">
        <v>14</v>
      </c>
      <c r="B16" s="27" t="s">
        <v>0</v>
      </c>
      <c r="C16" s="28" t="s">
        <v>58</v>
      </c>
      <c r="D16" s="29" t="s">
        <v>119</v>
      </c>
      <c r="E16" s="44" t="s">
        <v>137</v>
      </c>
      <c r="F16" s="52" t="str">
        <f t="shared" si="0"/>
        <v>No.2  マイナンバーカードの普及促進と新たな活用の検討</v>
      </c>
      <c r="G16" s="33"/>
      <c r="H16" s="33"/>
      <c r="I16" s="34" t="s">
        <v>30</v>
      </c>
      <c r="J16" s="40"/>
      <c r="K16" s="47" t="s">
        <v>414</v>
      </c>
      <c r="L16" s="34" t="str">
        <f>'14'!G$23</f>
        <v>Ⅰ：現状のまま継続</v>
      </c>
    </row>
    <row r="17" spans="1:12" ht="94.5" customHeight="1" x14ac:dyDescent="0.4">
      <c r="A17" s="42">
        <v>15</v>
      </c>
      <c r="B17" s="27" t="s">
        <v>0</v>
      </c>
      <c r="C17" s="28" t="s">
        <v>58</v>
      </c>
      <c r="D17" s="29" t="s">
        <v>119</v>
      </c>
      <c r="E17" s="44" t="s">
        <v>137</v>
      </c>
      <c r="F17" s="52" t="str">
        <f t="shared" si="0"/>
        <v>No.2  マイナンバーカードの普及促進と新たな活用の検討</v>
      </c>
      <c r="G17" s="33"/>
      <c r="H17" s="33"/>
      <c r="I17" s="34" t="s">
        <v>94</v>
      </c>
      <c r="J17" s="33"/>
      <c r="K17" s="48" t="s">
        <v>415</v>
      </c>
      <c r="L17" s="34" t="str">
        <f>'15'!G$23</f>
        <v>Ⅰ：現状のまま継続</v>
      </c>
    </row>
    <row r="18" spans="1:12" ht="142.5" customHeight="1" x14ac:dyDescent="0.4">
      <c r="A18" s="42">
        <v>16</v>
      </c>
      <c r="B18" s="27" t="s">
        <v>0</v>
      </c>
      <c r="C18" s="28" t="s">
        <v>58</v>
      </c>
      <c r="D18" s="29" t="s">
        <v>119</v>
      </c>
      <c r="E18" s="44" t="s">
        <v>138</v>
      </c>
      <c r="F18" s="52" t="str">
        <f t="shared" si="0"/>
        <v>No.3  デジタル・デバイド対策の推進</v>
      </c>
      <c r="G18" s="33"/>
      <c r="H18" s="33"/>
      <c r="I18" s="34" t="s">
        <v>25</v>
      </c>
      <c r="J18" s="33" t="s">
        <v>33</v>
      </c>
      <c r="K18" s="47" t="s">
        <v>414</v>
      </c>
      <c r="L18" s="34" t="str">
        <f>'16'!G$23</f>
        <v>Ⅰ：現状のまま継続</v>
      </c>
    </row>
    <row r="19" spans="1:12" ht="94.5" customHeight="1" x14ac:dyDescent="0.4">
      <c r="A19" s="42">
        <v>17</v>
      </c>
      <c r="B19" s="27" t="s">
        <v>0</v>
      </c>
      <c r="C19" s="28" t="s">
        <v>58</v>
      </c>
      <c r="D19" s="29" t="s">
        <v>119</v>
      </c>
      <c r="E19" s="44" t="s">
        <v>139</v>
      </c>
      <c r="F19" s="52" t="str">
        <f t="shared" si="0"/>
        <v>No.4  オープンデータの推進</v>
      </c>
      <c r="G19" s="33"/>
      <c r="H19" s="33"/>
      <c r="I19" s="31" t="s">
        <v>25</v>
      </c>
      <c r="J19" s="37" t="s">
        <v>1</v>
      </c>
      <c r="K19" s="47" t="s">
        <v>414</v>
      </c>
      <c r="L19" s="34" t="str">
        <f>'17'!G$23</f>
        <v>Ⅰ：現状のまま継続</v>
      </c>
    </row>
    <row r="20" spans="1:12" ht="94.5" customHeight="1" x14ac:dyDescent="0.4">
      <c r="A20" s="42">
        <v>18</v>
      </c>
      <c r="B20" s="27" t="s">
        <v>0</v>
      </c>
      <c r="C20" s="28" t="s">
        <v>58</v>
      </c>
      <c r="D20" s="29" t="s">
        <v>119</v>
      </c>
      <c r="E20" s="44" t="s">
        <v>139</v>
      </c>
      <c r="F20" s="52" t="str">
        <f t="shared" si="0"/>
        <v>No.4  オープンデータの推進</v>
      </c>
      <c r="G20" s="33"/>
      <c r="H20" s="33"/>
      <c r="I20" s="31" t="s">
        <v>25</v>
      </c>
      <c r="J20" s="37"/>
      <c r="K20" s="47" t="s">
        <v>414</v>
      </c>
      <c r="L20" s="34" t="str">
        <f>'18'!G$23</f>
        <v>Ⅰ：現状のまま継続</v>
      </c>
    </row>
    <row r="21" spans="1:12" ht="94.5" customHeight="1" x14ac:dyDescent="0.4">
      <c r="A21" s="42">
        <v>19</v>
      </c>
      <c r="B21" s="27" t="s">
        <v>0</v>
      </c>
      <c r="C21" s="28" t="s">
        <v>58</v>
      </c>
      <c r="D21" s="29" t="s">
        <v>119</v>
      </c>
      <c r="E21" s="44" t="s">
        <v>139</v>
      </c>
      <c r="F21" s="52" t="str">
        <f t="shared" si="0"/>
        <v>No.4  オープンデータの推進</v>
      </c>
      <c r="G21" s="33"/>
      <c r="H21" s="33"/>
      <c r="I21" s="31" t="s">
        <v>110</v>
      </c>
      <c r="J21" s="37"/>
      <c r="K21" s="47" t="s">
        <v>414</v>
      </c>
      <c r="L21" s="34" t="str">
        <f>'19'!G$23</f>
        <v>Ⅰ：現状のまま継続</v>
      </c>
    </row>
    <row r="22" spans="1:12" ht="94.5" customHeight="1" x14ac:dyDescent="0.4">
      <c r="A22" s="42">
        <v>20</v>
      </c>
      <c r="B22" s="27" t="s">
        <v>0</v>
      </c>
      <c r="C22" s="28" t="s">
        <v>58</v>
      </c>
      <c r="D22" s="29" t="s">
        <v>119</v>
      </c>
      <c r="E22" s="44" t="s">
        <v>172</v>
      </c>
      <c r="F22" s="52" t="str">
        <f t="shared" si="0"/>
        <v>No.5  キャッシュレス決済の推進</v>
      </c>
      <c r="G22" s="33"/>
      <c r="H22" s="33"/>
      <c r="I22" s="31" t="s">
        <v>71</v>
      </c>
      <c r="J22" s="37" t="s">
        <v>25</v>
      </c>
      <c r="K22" s="47" t="s">
        <v>414</v>
      </c>
      <c r="L22" s="34" t="str">
        <f>'20'!G$23</f>
        <v>Ⅰ：現状のまま継続</v>
      </c>
    </row>
    <row r="23" spans="1:12" ht="94.5" customHeight="1" x14ac:dyDescent="0.4">
      <c r="A23" s="42">
        <v>21</v>
      </c>
      <c r="B23" s="27" t="s">
        <v>0</v>
      </c>
      <c r="C23" s="28" t="s">
        <v>58</v>
      </c>
      <c r="D23" s="29" t="s">
        <v>120</v>
      </c>
      <c r="E23" s="44" t="s">
        <v>140</v>
      </c>
      <c r="F23" s="52" t="str">
        <f t="shared" si="0"/>
        <v>No.1  ＡＩ・ＲＰＡの利用促進</v>
      </c>
      <c r="G23" s="33"/>
      <c r="H23" s="33"/>
      <c r="I23" s="31" t="s">
        <v>25</v>
      </c>
      <c r="J23" s="37" t="s">
        <v>1</v>
      </c>
      <c r="K23" s="48" t="s">
        <v>415</v>
      </c>
      <c r="L23" s="34" t="str">
        <f>'21'!G$23</f>
        <v>Ⅰ：現状のまま継続</v>
      </c>
    </row>
    <row r="24" spans="1:12" ht="94.5" customHeight="1" x14ac:dyDescent="0.4">
      <c r="A24" s="42">
        <v>22</v>
      </c>
      <c r="B24" s="27" t="s">
        <v>0</v>
      </c>
      <c r="C24" s="28" t="s">
        <v>58</v>
      </c>
      <c r="D24" s="29" t="s">
        <v>120</v>
      </c>
      <c r="E24" s="44" t="s">
        <v>141</v>
      </c>
      <c r="F24" s="52" t="str">
        <f t="shared" si="0"/>
        <v>No.2  セキュリティ対策の徹底</v>
      </c>
      <c r="G24" s="33"/>
      <c r="H24" s="33"/>
      <c r="I24" s="31" t="s">
        <v>53</v>
      </c>
      <c r="J24" s="37"/>
      <c r="K24" s="47" t="s">
        <v>414</v>
      </c>
      <c r="L24" s="34" t="str">
        <f>'22'!G$23</f>
        <v>Ⅰ：現状のまま継続</v>
      </c>
    </row>
    <row r="25" spans="1:12" ht="94.5" customHeight="1" x14ac:dyDescent="0.4">
      <c r="A25" s="42">
        <v>23</v>
      </c>
      <c r="B25" s="27" t="s">
        <v>0</v>
      </c>
      <c r="C25" s="28" t="s">
        <v>58</v>
      </c>
      <c r="D25" s="29" t="s">
        <v>120</v>
      </c>
      <c r="E25" s="44" t="s">
        <v>142</v>
      </c>
      <c r="F25" s="52" t="str">
        <f t="shared" si="0"/>
        <v>No.3  ＢＰＲの取組の推進</v>
      </c>
      <c r="G25" s="33"/>
      <c r="H25" s="33"/>
      <c r="I25" s="31" t="s">
        <v>25</v>
      </c>
      <c r="J25" s="37" t="s">
        <v>1</v>
      </c>
      <c r="K25" s="48" t="s">
        <v>415</v>
      </c>
      <c r="L25" s="34" t="str">
        <f>'23'!G$23</f>
        <v>Ⅰ：現状のまま継続</v>
      </c>
    </row>
    <row r="26" spans="1:12" ht="94.5" customHeight="1" x14ac:dyDescent="0.4">
      <c r="A26" s="42">
        <v>24</v>
      </c>
      <c r="B26" s="27" t="s">
        <v>0</v>
      </c>
      <c r="C26" s="28" t="s">
        <v>58</v>
      </c>
      <c r="D26" s="29" t="s">
        <v>120</v>
      </c>
      <c r="E26" s="44" t="s">
        <v>143</v>
      </c>
      <c r="F26" s="52" t="str">
        <f t="shared" si="0"/>
        <v>No.4  デジタル技術活用人材の確保・育成</v>
      </c>
      <c r="G26" s="33"/>
      <c r="H26" s="33"/>
      <c r="I26" s="31" t="s">
        <v>25</v>
      </c>
      <c r="J26" s="37" t="s">
        <v>13</v>
      </c>
      <c r="K26" s="47" t="s">
        <v>414</v>
      </c>
      <c r="L26" s="34" t="str">
        <f>'24'!G$23</f>
        <v>Ⅰ：現状のまま継続</v>
      </c>
    </row>
    <row r="27" spans="1:12" ht="94.5" customHeight="1" x14ac:dyDescent="0.4">
      <c r="A27" s="42">
        <v>25</v>
      </c>
      <c r="B27" s="27" t="s">
        <v>0</v>
      </c>
      <c r="C27" s="28" t="s">
        <v>58</v>
      </c>
      <c r="D27" s="29" t="s">
        <v>120</v>
      </c>
      <c r="E27" s="44" t="s">
        <v>144</v>
      </c>
      <c r="F27" s="52" t="str">
        <f t="shared" si="0"/>
        <v>No.5  ペーパーレス化の推進</v>
      </c>
      <c r="G27" s="33"/>
      <c r="H27" s="33"/>
      <c r="I27" s="31" t="s">
        <v>54</v>
      </c>
      <c r="J27" s="37" t="s">
        <v>1</v>
      </c>
      <c r="K27" s="47" t="s">
        <v>414</v>
      </c>
      <c r="L27" s="34" t="str">
        <f>'25'!G$23</f>
        <v>Ⅰ：現状のまま継続</v>
      </c>
    </row>
    <row r="28" spans="1:12" ht="94.5" customHeight="1" x14ac:dyDescent="0.4">
      <c r="A28" s="42">
        <v>26</v>
      </c>
      <c r="B28" s="27" t="s">
        <v>0</v>
      </c>
      <c r="C28" s="28" t="s">
        <v>58</v>
      </c>
      <c r="D28" s="29" t="s">
        <v>120</v>
      </c>
      <c r="E28" s="44" t="s">
        <v>144</v>
      </c>
      <c r="F28" s="52" t="str">
        <f t="shared" si="0"/>
        <v>No.5  ペーパーレス化の推進</v>
      </c>
      <c r="G28" s="27"/>
      <c r="H28" s="27"/>
      <c r="I28" s="28" t="s">
        <v>171</v>
      </c>
      <c r="J28" s="37"/>
      <c r="K28" s="47" t="s">
        <v>414</v>
      </c>
      <c r="L28" s="34" t="str">
        <f>'26'!G$23</f>
        <v>Ⅰ：現状のまま継続</v>
      </c>
    </row>
    <row r="29" spans="1:12" ht="94.5" customHeight="1" x14ac:dyDescent="0.4">
      <c r="A29" s="42">
        <v>27</v>
      </c>
      <c r="B29" s="27" t="s">
        <v>0</v>
      </c>
      <c r="C29" s="28" t="s">
        <v>103</v>
      </c>
      <c r="D29" s="29" t="s">
        <v>121</v>
      </c>
      <c r="E29" s="44" t="s">
        <v>121</v>
      </c>
      <c r="F29" s="52" t="str">
        <f t="shared" si="0"/>
        <v>No.1  広域連携の推進</v>
      </c>
      <c r="G29" s="33"/>
      <c r="H29" s="33"/>
      <c r="I29" s="37" t="s">
        <v>18</v>
      </c>
      <c r="J29" s="37"/>
      <c r="K29" s="47" t="s">
        <v>414</v>
      </c>
      <c r="L29" s="34" t="str">
        <f>'27'!G$23</f>
        <v>Ⅰ：現状のまま継続</v>
      </c>
    </row>
    <row r="30" spans="1:12" ht="94.5" customHeight="1" x14ac:dyDescent="0.4">
      <c r="A30" s="42">
        <v>28</v>
      </c>
      <c r="B30" s="27" t="s">
        <v>0</v>
      </c>
      <c r="C30" s="28" t="s">
        <v>8</v>
      </c>
      <c r="D30" s="29" t="s">
        <v>122</v>
      </c>
      <c r="E30" s="44" t="s">
        <v>145</v>
      </c>
      <c r="F30" s="52" t="str">
        <f t="shared" si="0"/>
        <v>No.1  計画的な公共施設等の改修改築・統廃合・長寿命化等の推進（公共施設等総合管理計画の推進）</v>
      </c>
      <c r="G30" s="34" t="s">
        <v>59</v>
      </c>
      <c r="H30" s="53" t="str">
        <f>HYPERLINK("#'"&amp;A30&amp;"'!B1", G30)</f>
        <v>ア　公共建築物</v>
      </c>
      <c r="I30" s="33" t="s">
        <v>36</v>
      </c>
      <c r="J30" s="37" t="s">
        <v>51</v>
      </c>
      <c r="K30" s="47" t="s">
        <v>414</v>
      </c>
      <c r="L30" s="34" t="str">
        <f>'28'!G$23</f>
        <v>Ⅰ：現状のまま継続</v>
      </c>
    </row>
    <row r="31" spans="1:12" ht="94.5" customHeight="1" x14ac:dyDescent="0.4">
      <c r="A31" s="42">
        <v>29</v>
      </c>
      <c r="B31" s="27" t="s">
        <v>0</v>
      </c>
      <c r="C31" s="28" t="s">
        <v>8</v>
      </c>
      <c r="D31" s="29" t="s">
        <v>122</v>
      </c>
      <c r="E31" s="44" t="s">
        <v>145</v>
      </c>
      <c r="F31" s="52" t="str">
        <f t="shared" si="0"/>
        <v>No.1  計画的な公共施設等の改修改築・統廃合・長寿命化等の推進（公共施設等総合管理計画の推進）</v>
      </c>
      <c r="G31" s="33" t="s">
        <v>61</v>
      </c>
      <c r="H31" s="53" t="str">
        <f>HYPERLINK("#'"&amp;A31&amp;"'!B1", G31)</f>
        <v>イ　インフラ資産（道路、橋梁、下水道等）</v>
      </c>
      <c r="I31" s="33" t="s">
        <v>46</v>
      </c>
      <c r="J31" s="37"/>
      <c r="K31" s="47" t="s">
        <v>414</v>
      </c>
      <c r="L31" s="34" t="str">
        <f>'29'!G$23</f>
        <v>Ⅰ：現状のまま継続</v>
      </c>
    </row>
    <row r="32" spans="1:12" ht="94.5" customHeight="1" x14ac:dyDescent="0.4">
      <c r="A32" s="42">
        <v>30</v>
      </c>
      <c r="B32" s="27" t="s">
        <v>0</v>
      </c>
      <c r="C32" s="28" t="s">
        <v>8</v>
      </c>
      <c r="D32" s="29" t="s">
        <v>122</v>
      </c>
      <c r="E32" s="44" t="s">
        <v>145</v>
      </c>
      <c r="F32" s="52" t="str">
        <f t="shared" si="0"/>
        <v>No.1  計画的な公共施設等の改修改築・統廃合・長寿命化等の推進（公共施設等総合管理計画の推進）</v>
      </c>
      <c r="G32" s="33" t="s">
        <v>61</v>
      </c>
      <c r="H32" s="53" t="str">
        <f>HYPERLINK("#'"&amp;A32&amp;"'!B1", G32)</f>
        <v>イ　インフラ資産（道路、橋梁、下水道等）</v>
      </c>
      <c r="I32" s="33" t="s">
        <v>74</v>
      </c>
      <c r="J32" s="37"/>
      <c r="K32" s="47" t="s">
        <v>414</v>
      </c>
      <c r="L32" s="34" t="str">
        <f>'30'!G$23</f>
        <v>Ⅰ：現状のまま継続</v>
      </c>
    </row>
    <row r="33" spans="1:12" ht="94.5" customHeight="1" x14ac:dyDescent="0.4">
      <c r="A33" s="42">
        <v>31</v>
      </c>
      <c r="B33" s="27" t="s">
        <v>15</v>
      </c>
      <c r="C33" s="28" t="s">
        <v>9</v>
      </c>
      <c r="D33" s="29" t="s">
        <v>123</v>
      </c>
      <c r="E33" s="44" t="s">
        <v>146</v>
      </c>
      <c r="F33" s="52" t="str">
        <f t="shared" si="0"/>
        <v>No.1  財政状況の公表</v>
      </c>
      <c r="G33" s="29"/>
      <c r="H33" s="29"/>
      <c r="I33" s="33" t="s">
        <v>12</v>
      </c>
      <c r="J33" s="33"/>
      <c r="K33" s="47" t="s">
        <v>414</v>
      </c>
      <c r="L33" s="34" t="str">
        <f>'31'!G$23</f>
        <v>Ⅰ：現状のまま継続</v>
      </c>
    </row>
    <row r="34" spans="1:12" ht="94.5" customHeight="1" x14ac:dyDescent="0.4">
      <c r="A34" s="42">
        <v>32</v>
      </c>
      <c r="B34" s="27" t="s">
        <v>15</v>
      </c>
      <c r="C34" s="28" t="s">
        <v>9</v>
      </c>
      <c r="D34" s="29" t="s">
        <v>123</v>
      </c>
      <c r="E34" s="44" t="s">
        <v>147</v>
      </c>
      <c r="F34" s="52" t="str">
        <f t="shared" si="0"/>
        <v>No.2  新・財政健全化に向けたガイドラインの遵守</v>
      </c>
      <c r="G34" s="29"/>
      <c r="H34" s="29"/>
      <c r="I34" s="33" t="s">
        <v>12</v>
      </c>
      <c r="J34" s="33"/>
      <c r="K34" s="47" t="s">
        <v>414</v>
      </c>
      <c r="L34" s="34" t="str">
        <f>'32'!G$23</f>
        <v>Ⅰ：現状のまま継続</v>
      </c>
    </row>
    <row r="35" spans="1:12" ht="94.5" customHeight="1" x14ac:dyDescent="0.4">
      <c r="A35" s="42">
        <v>33</v>
      </c>
      <c r="B35" s="27" t="s">
        <v>15</v>
      </c>
      <c r="C35" s="28" t="s">
        <v>9</v>
      </c>
      <c r="D35" s="29" t="s">
        <v>124</v>
      </c>
      <c r="E35" s="44" t="s">
        <v>148</v>
      </c>
      <c r="F35" s="52" t="str">
        <f t="shared" si="0"/>
        <v>No.1  事務事業の見直し</v>
      </c>
      <c r="G35" s="29"/>
      <c r="H35" s="29"/>
      <c r="I35" s="33" t="s">
        <v>18</v>
      </c>
      <c r="J35" s="33" t="s">
        <v>1</v>
      </c>
      <c r="K35" s="47" t="s">
        <v>414</v>
      </c>
      <c r="L35" s="34" t="str">
        <f>'33'!G$23</f>
        <v>Ⅰ：現状のまま継続</v>
      </c>
    </row>
    <row r="36" spans="1:12" ht="94.5" customHeight="1" x14ac:dyDescent="0.4">
      <c r="A36" s="42">
        <v>34</v>
      </c>
      <c r="B36" s="27" t="s">
        <v>15</v>
      </c>
      <c r="C36" s="28" t="s">
        <v>9</v>
      </c>
      <c r="D36" s="29" t="s">
        <v>124</v>
      </c>
      <c r="E36" s="44" t="s">
        <v>148</v>
      </c>
      <c r="F36" s="52" t="str">
        <f t="shared" si="0"/>
        <v>No.1  事務事業の見直し</v>
      </c>
      <c r="G36" s="29"/>
      <c r="H36" s="29"/>
      <c r="I36" s="33" t="s">
        <v>12</v>
      </c>
      <c r="J36" s="33" t="s">
        <v>1</v>
      </c>
      <c r="K36" s="47" t="s">
        <v>414</v>
      </c>
      <c r="L36" s="34" t="str">
        <f>'34'!G$23</f>
        <v>Ⅰ：現状のまま継続</v>
      </c>
    </row>
    <row r="37" spans="1:12" ht="94.5" customHeight="1" x14ac:dyDescent="0.4">
      <c r="A37" s="42">
        <v>35</v>
      </c>
      <c r="B37" s="27" t="s">
        <v>15</v>
      </c>
      <c r="C37" s="28" t="s">
        <v>9</v>
      </c>
      <c r="D37" s="29" t="s">
        <v>124</v>
      </c>
      <c r="E37" s="44" t="s">
        <v>149</v>
      </c>
      <c r="F37" s="52" t="str">
        <f t="shared" si="0"/>
        <v>No.2  補助金・負担金の見直し</v>
      </c>
      <c r="G37" s="29"/>
      <c r="H37" s="29"/>
      <c r="I37" s="33" t="s">
        <v>18</v>
      </c>
      <c r="J37" s="33" t="s">
        <v>1</v>
      </c>
      <c r="K37" s="47" t="s">
        <v>414</v>
      </c>
      <c r="L37" s="34" t="str">
        <f>'35'!G$23</f>
        <v>Ⅰ：現状のまま継続</v>
      </c>
    </row>
    <row r="38" spans="1:12" ht="94.5" customHeight="1" x14ac:dyDescent="0.4">
      <c r="A38" s="42">
        <v>36</v>
      </c>
      <c r="B38" s="27" t="s">
        <v>15</v>
      </c>
      <c r="C38" s="28" t="s">
        <v>9</v>
      </c>
      <c r="D38" s="29" t="s">
        <v>124</v>
      </c>
      <c r="E38" s="44" t="s">
        <v>149</v>
      </c>
      <c r="F38" s="52" t="str">
        <f t="shared" si="0"/>
        <v>No.2  補助金・負担金の見直し</v>
      </c>
      <c r="G38" s="29"/>
      <c r="H38" s="29"/>
      <c r="I38" s="33" t="s">
        <v>12</v>
      </c>
      <c r="J38" s="33" t="s">
        <v>1</v>
      </c>
      <c r="K38" s="47" t="s">
        <v>414</v>
      </c>
      <c r="L38" s="34" t="str">
        <f>'36'!G$23</f>
        <v>Ⅰ：現状のまま継続</v>
      </c>
    </row>
    <row r="39" spans="1:12" ht="94.5" customHeight="1" x14ac:dyDescent="0.4">
      <c r="A39" s="42">
        <v>37</v>
      </c>
      <c r="B39" s="27" t="s">
        <v>15</v>
      </c>
      <c r="C39" s="28" t="s">
        <v>9</v>
      </c>
      <c r="D39" s="29" t="s">
        <v>124</v>
      </c>
      <c r="E39" s="44" t="s">
        <v>150</v>
      </c>
      <c r="F39" s="52" t="str">
        <f t="shared" si="0"/>
        <v>No.3  使用料・手数料の見直し</v>
      </c>
      <c r="G39" s="29"/>
      <c r="H39" s="29"/>
      <c r="I39" s="33" t="s">
        <v>18</v>
      </c>
      <c r="J39" s="33" t="s">
        <v>1</v>
      </c>
      <c r="K39" s="47" t="s">
        <v>414</v>
      </c>
      <c r="L39" s="34" t="str">
        <f>'37'!G$23</f>
        <v>Ⅰ：現状のまま継続</v>
      </c>
    </row>
    <row r="40" spans="1:12" ht="94.5" customHeight="1" x14ac:dyDescent="0.4">
      <c r="A40" s="42">
        <v>38</v>
      </c>
      <c r="B40" s="27" t="s">
        <v>15</v>
      </c>
      <c r="C40" s="28" t="s">
        <v>9</v>
      </c>
      <c r="D40" s="29" t="s">
        <v>124</v>
      </c>
      <c r="E40" s="44" t="s">
        <v>150</v>
      </c>
      <c r="F40" s="52" t="str">
        <f t="shared" si="0"/>
        <v>No.3  使用料・手数料の見直し</v>
      </c>
      <c r="G40" s="29"/>
      <c r="H40" s="29"/>
      <c r="I40" s="33" t="s">
        <v>12</v>
      </c>
      <c r="J40" s="33" t="s">
        <v>1</v>
      </c>
      <c r="K40" s="47" t="s">
        <v>414</v>
      </c>
      <c r="L40" s="34" t="str">
        <f>'38'!G$23</f>
        <v>Ⅰ：現状のまま継続</v>
      </c>
    </row>
    <row r="41" spans="1:12" ht="124.5" customHeight="1" x14ac:dyDescent="0.4">
      <c r="A41" s="42">
        <v>39</v>
      </c>
      <c r="B41" s="27" t="s">
        <v>15</v>
      </c>
      <c r="C41" s="28" t="s">
        <v>14</v>
      </c>
      <c r="D41" s="29" t="s">
        <v>125</v>
      </c>
      <c r="E41" s="44" t="s">
        <v>125</v>
      </c>
      <c r="F41" s="52" t="str">
        <f t="shared" si="0"/>
        <v>No.1  市税等の徴収強化</v>
      </c>
      <c r="G41" s="34"/>
      <c r="H41" s="34"/>
      <c r="I41" s="37" t="s">
        <v>35</v>
      </c>
      <c r="J41" s="41"/>
      <c r="K41" s="48" t="s">
        <v>415</v>
      </c>
      <c r="L41" s="34" t="str">
        <f>'39'!G$23</f>
        <v>Ⅰ：現状のまま継続</v>
      </c>
    </row>
    <row r="42" spans="1:12" s="3" customFormat="1" ht="94.5" customHeight="1" x14ac:dyDescent="0.4">
      <c r="A42" s="42">
        <v>40</v>
      </c>
      <c r="B42" s="27" t="s">
        <v>15</v>
      </c>
      <c r="C42" s="28" t="s">
        <v>14</v>
      </c>
      <c r="D42" s="29" t="s">
        <v>126</v>
      </c>
      <c r="E42" s="44" t="s">
        <v>151</v>
      </c>
      <c r="F42" s="52" t="str">
        <f t="shared" si="0"/>
        <v>No.1  都市計画税の見直し</v>
      </c>
      <c r="G42" s="34"/>
      <c r="H42" s="34"/>
      <c r="I42" s="37" t="s">
        <v>70</v>
      </c>
      <c r="J42" s="41"/>
      <c r="K42" s="47" t="s">
        <v>414</v>
      </c>
      <c r="L42" s="34" t="str">
        <f>'40'!G$23</f>
        <v>Ⅰ：現状のまま継続</v>
      </c>
    </row>
    <row r="43" spans="1:12" ht="128.25" customHeight="1" x14ac:dyDescent="0.4">
      <c r="A43" s="42">
        <v>41</v>
      </c>
      <c r="B43" s="27" t="s">
        <v>15</v>
      </c>
      <c r="C43" s="28" t="s">
        <v>14</v>
      </c>
      <c r="D43" s="29" t="s">
        <v>127</v>
      </c>
      <c r="E43" s="44" t="s">
        <v>152</v>
      </c>
      <c r="F43" s="52" t="str">
        <f t="shared" si="0"/>
        <v>No.1  ふるさと納税の促進</v>
      </c>
      <c r="G43" s="34"/>
      <c r="H43" s="34"/>
      <c r="I43" s="33" t="s">
        <v>34</v>
      </c>
      <c r="J43" s="33"/>
      <c r="K43" s="47" t="s">
        <v>414</v>
      </c>
      <c r="L43" s="51" t="str">
        <f>'41'!G$23</f>
        <v>Ⅱ：一部見直し等の余地がある</v>
      </c>
    </row>
    <row r="44" spans="1:12" ht="94.5" customHeight="1" x14ac:dyDescent="0.4">
      <c r="A44" s="42">
        <v>42</v>
      </c>
      <c r="B44" s="27" t="s">
        <v>15</v>
      </c>
      <c r="C44" s="28" t="s">
        <v>14</v>
      </c>
      <c r="D44" s="29" t="s">
        <v>127</v>
      </c>
      <c r="E44" s="44" t="s">
        <v>153</v>
      </c>
      <c r="F44" s="52" t="str">
        <f t="shared" si="0"/>
        <v>No.2  新たな寄付制度（クラウドファンディング等）の検討</v>
      </c>
      <c r="G44" s="34"/>
      <c r="H44" s="34"/>
      <c r="I44" s="33" t="s">
        <v>34</v>
      </c>
      <c r="J44" s="33"/>
      <c r="K44" s="47" t="s">
        <v>414</v>
      </c>
      <c r="L44" s="51" t="str">
        <f>'42'!G$23</f>
        <v>Ⅱ：一部見直し等の余地がある</v>
      </c>
    </row>
    <row r="45" spans="1:12" ht="94.5" customHeight="1" x14ac:dyDescent="0.4">
      <c r="A45" s="42">
        <v>43</v>
      </c>
      <c r="B45" s="27" t="s">
        <v>15</v>
      </c>
      <c r="C45" s="28" t="s">
        <v>14</v>
      </c>
      <c r="D45" s="29" t="s">
        <v>128</v>
      </c>
      <c r="E45" s="44" t="s">
        <v>154</v>
      </c>
      <c r="F45" s="52" t="str">
        <f t="shared" si="0"/>
        <v>No.1  国県補助制度等の活用</v>
      </c>
      <c r="G45" s="34"/>
      <c r="H45" s="34"/>
      <c r="I45" s="33" t="s">
        <v>12</v>
      </c>
      <c r="J45" s="37" t="s">
        <v>1</v>
      </c>
      <c r="K45" s="47" t="s">
        <v>414</v>
      </c>
      <c r="L45" s="34" t="str">
        <f>'43'!G$23</f>
        <v>Ⅰ：現状のまま継続</v>
      </c>
    </row>
    <row r="46" spans="1:12" x14ac:dyDescent="0.5">
      <c r="B46" s="4"/>
      <c r="C46" s="10"/>
      <c r="D46" s="7"/>
      <c r="E46" s="7"/>
      <c r="F46" s="7"/>
      <c r="G46" s="3"/>
      <c r="H46" s="3"/>
    </row>
    <row r="47" spans="1:12" x14ac:dyDescent="0.5">
      <c r="B47" s="4"/>
      <c r="D47" s="7"/>
      <c r="E47" s="7"/>
      <c r="F47" s="7"/>
      <c r="G47" s="3"/>
      <c r="H47" s="3"/>
    </row>
  </sheetData>
  <autoFilter ref="A2:AG45"/>
  <mergeCells count="11">
    <mergeCell ref="I1:I2"/>
    <mergeCell ref="J1:J2"/>
    <mergeCell ref="K1:K2"/>
    <mergeCell ref="L1:L2"/>
    <mergeCell ref="G1:G2"/>
    <mergeCell ref="F1:F2"/>
    <mergeCell ref="A1:A2"/>
    <mergeCell ref="D1:D2"/>
    <mergeCell ref="E1:E2"/>
    <mergeCell ref="C1:C2"/>
    <mergeCell ref="B1:B2"/>
  </mergeCells>
  <phoneticPr fontId="5"/>
  <pageMargins left="0.59055118110236227" right="0.59055118110236227" top="0.59055118110236227" bottom="0.39370078740157483" header="0.31496062992125984" footer="0.31496062992125984"/>
  <pageSetup paperSize="9" scale="47" fitToHeight="0" orientation="portrait" cellComments="asDisplayed" r:id="rId1"/>
  <headerFooter>
    <oddHeader>&amp;L新座市行財政改革推進実施計画一覧</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3" zoomScale="85" zoomScaleNormal="70" zoomScaleSheetLayoutView="85" zoomScalePageLayoutView="40" workbookViewId="0">
      <selection activeCell="K19" sqref="K19"/>
    </sheetView>
  </sheetViews>
  <sheetFormatPr defaultRowHeight="18.75" x14ac:dyDescent="0.4"/>
  <cols>
    <col min="1" max="5" width="16.875" style="20" customWidth="1"/>
    <col min="6" max="7" width="21.375" style="20" customWidth="1"/>
  </cols>
  <sheetData>
    <row r="1" spans="1:8" x14ac:dyDescent="0.4">
      <c r="A1" s="12" t="s">
        <v>112</v>
      </c>
      <c r="B1" s="13">
        <v>9</v>
      </c>
      <c r="C1" s="12" t="s">
        <v>111</v>
      </c>
      <c r="D1" s="99" t="s">
        <v>189</v>
      </c>
      <c r="E1" s="100"/>
      <c r="F1" s="99" t="s">
        <v>217</v>
      </c>
      <c r="G1" s="100"/>
    </row>
    <row r="2" spans="1:8" ht="19.5" x14ac:dyDescent="0.4">
      <c r="A2" s="101" t="s">
        <v>22</v>
      </c>
      <c r="B2" s="76" t="s">
        <v>4</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118</v>
      </c>
      <c r="C5" s="105"/>
      <c r="D5" s="105"/>
      <c r="E5" s="105"/>
      <c r="F5" s="105"/>
      <c r="G5" s="106"/>
    </row>
    <row r="6" spans="1:8" ht="18.75" customHeight="1" x14ac:dyDescent="0.4">
      <c r="A6" s="14" t="s">
        <v>16</v>
      </c>
      <c r="B6" s="76" t="s">
        <v>135</v>
      </c>
      <c r="C6" s="77"/>
      <c r="D6" s="77"/>
      <c r="E6" s="77"/>
      <c r="F6" s="77" t="s">
        <v>321</v>
      </c>
      <c r="G6" s="78"/>
    </row>
    <row r="7" spans="1:8" ht="18.75" customHeight="1" x14ac:dyDescent="0.4">
      <c r="A7" s="79" t="s">
        <v>2</v>
      </c>
      <c r="B7" s="76" t="s">
        <v>322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323</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ht="18.75" customHeight="1" x14ac:dyDescent="0.4">
      <c r="A14" s="63" t="s">
        <v>187</v>
      </c>
      <c r="B14" s="141" t="s">
        <v>396</v>
      </c>
      <c r="C14" s="142" t="s">
        <v>397</v>
      </c>
      <c r="D14" s="63" t="s">
        <v>187</v>
      </c>
      <c r="E14" s="63" t="s">
        <v>187</v>
      </c>
      <c r="F14" s="63" t="s">
        <v>324</v>
      </c>
      <c r="G14" s="63" t="s">
        <v>325</v>
      </c>
    </row>
    <row r="15" spans="1:8" x14ac:dyDescent="0.4">
      <c r="A15" s="63"/>
      <c r="B15" s="143"/>
      <c r="C15" s="142"/>
      <c r="D15" s="63"/>
      <c r="E15" s="63"/>
      <c r="F15" s="63"/>
      <c r="G15" s="63"/>
    </row>
    <row r="16" spans="1:8" x14ac:dyDescent="0.4">
      <c r="A16" s="63"/>
      <c r="B16" s="143"/>
      <c r="C16" s="142"/>
      <c r="D16" s="63"/>
      <c r="E16" s="63"/>
      <c r="F16" s="63"/>
      <c r="G16" s="63"/>
    </row>
    <row r="17" spans="1:7" x14ac:dyDescent="0.4">
      <c r="A17" s="63"/>
      <c r="B17" s="143"/>
      <c r="C17" s="142"/>
      <c r="D17" s="63"/>
      <c r="E17" s="63"/>
      <c r="F17" s="63"/>
      <c r="G17" s="63"/>
    </row>
    <row r="18" spans="1:7" x14ac:dyDescent="0.4">
      <c r="A18" s="63"/>
      <c r="B18" s="143"/>
      <c r="C18" s="142"/>
      <c r="D18" s="63"/>
      <c r="E18" s="63"/>
      <c r="F18" s="63"/>
      <c r="G18" s="63"/>
    </row>
    <row r="19" spans="1:7" x14ac:dyDescent="0.4">
      <c r="A19" s="63"/>
      <c r="B19" s="144"/>
      <c r="C19" s="142"/>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314</v>
      </c>
      <c r="B23" s="69"/>
      <c r="C23" s="69"/>
      <c r="D23" s="69"/>
      <c r="E23" s="69"/>
      <c r="F23" s="107" t="s">
        <v>332</v>
      </c>
      <c r="G23" s="107" t="s">
        <v>358</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ht="18" customHeight="1" x14ac:dyDescent="0.4">
      <c r="A28" s="62"/>
      <c r="B28" s="69"/>
      <c r="C28" s="69"/>
      <c r="D28" s="69"/>
      <c r="E28" s="69"/>
      <c r="F28" s="107"/>
      <c r="G28" s="107"/>
    </row>
    <row r="29" spans="1:7" ht="18" customHeight="1"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122" t="s">
        <v>412</v>
      </c>
      <c r="B31" s="123"/>
      <c r="C31" s="123"/>
      <c r="D31" s="123"/>
      <c r="E31" s="123"/>
      <c r="F31" s="123"/>
      <c r="G31" s="124"/>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回答\[【学校教育部】評価シート.xlsx]担当課一覧'!#REF!</xm:f>
          </x14:formula1>
          <xm:sqref>B1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85" zoomScaleNormal="70" zoomScaleSheetLayoutView="8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10</v>
      </c>
      <c r="C1" s="12" t="s">
        <v>111</v>
      </c>
      <c r="D1" s="99" t="s">
        <v>189</v>
      </c>
      <c r="E1" s="100"/>
      <c r="F1" s="99" t="s">
        <v>217</v>
      </c>
      <c r="G1" s="100"/>
    </row>
    <row r="2" spans="1:8" ht="19.5" x14ac:dyDescent="0.4">
      <c r="A2" s="101" t="s">
        <v>22</v>
      </c>
      <c r="B2" s="76" t="s">
        <v>4</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118</v>
      </c>
      <c r="C5" s="105"/>
      <c r="D5" s="105"/>
      <c r="E5" s="105"/>
      <c r="F5" s="105"/>
      <c r="G5" s="106"/>
    </row>
    <row r="6" spans="1:8" ht="18.75" customHeight="1" x14ac:dyDescent="0.4">
      <c r="A6" s="14" t="s">
        <v>16</v>
      </c>
      <c r="B6" s="76" t="s">
        <v>135</v>
      </c>
      <c r="C6" s="77"/>
      <c r="D6" s="77"/>
      <c r="E6" s="77"/>
      <c r="F6" s="77" t="s">
        <v>28</v>
      </c>
      <c r="G6" s="78"/>
    </row>
    <row r="7" spans="1:8" ht="18.75" customHeight="1" x14ac:dyDescent="0.4">
      <c r="A7" s="79" t="s">
        <v>2</v>
      </c>
      <c r="B7" s="76" t="s">
        <v>220</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221</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187</v>
      </c>
      <c r="B14" s="63" t="s">
        <v>187</v>
      </c>
      <c r="C14" s="63" t="s">
        <v>187</v>
      </c>
      <c r="D14" s="63" t="s">
        <v>187</v>
      </c>
      <c r="E14" s="63" t="s">
        <v>187</v>
      </c>
      <c r="F14" s="63" t="s">
        <v>222</v>
      </c>
      <c r="G14" s="63" t="s">
        <v>223</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408</v>
      </c>
      <c r="B23" s="69"/>
      <c r="C23" s="69"/>
      <c r="D23" s="69"/>
      <c r="E23" s="69"/>
      <c r="F23" s="109" t="s">
        <v>333</v>
      </c>
      <c r="G23" s="107" t="s">
        <v>170</v>
      </c>
    </row>
    <row r="24" spans="1:7" x14ac:dyDescent="0.4">
      <c r="A24" s="108"/>
      <c r="B24" s="69"/>
      <c r="C24" s="69"/>
      <c r="D24" s="69"/>
      <c r="E24" s="69"/>
      <c r="F24" s="109"/>
      <c r="G24" s="107"/>
    </row>
    <row r="25" spans="1:7" x14ac:dyDescent="0.4">
      <c r="A25" s="108"/>
      <c r="B25" s="69"/>
      <c r="C25" s="69"/>
      <c r="D25" s="69"/>
      <c r="E25" s="69"/>
      <c r="F25" s="109"/>
      <c r="G25" s="107"/>
    </row>
    <row r="26" spans="1:7" x14ac:dyDescent="0.4">
      <c r="A26" s="108"/>
      <c r="B26" s="69"/>
      <c r="C26" s="69"/>
      <c r="D26" s="69"/>
      <c r="E26" s="69"/>
      <c r="F26" s="109"/>
      <c r="G26" s="107"/>
    </row>
    <row r="27" spans="1:7" x14ac:dyDescent="0.4">
      <c r="A27" s="108"/>
      <c r="B27" s="69"/>
      <c r="C27" s="69"/>
      <c r="D27" s="69"/>
      <c r="E27" s="69"/>
      <c r="F27" s="109"/>
      <c r="G27" s="107"/>
    </row>
    <row r="28" spans="1:7" x14ac:dyDescent="0.4">
      <c r="A28" s="108"/>
      <c r="B28" s="69"/>
      <c r="C28" s="69"/>
      <c r="D28" s="69"/>
      <c r="E28" s="69"/>
      <c r="F28" s="109"/>
      <c r="G28" s="107"/>
    </row>
    <row r="29" spans="1:7" x14ac:dyDescent="0.4">
      <c r="A29" s="108"/>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こども支援課回答様式\01 総合政策部\01 政策課\▲単年度\R6\新座市行財政改革推進実施計画の内部評価の実施について（依頼）\[03_➁評価シート （保育課）.xlsx]担当課一覧'!#REF!</xm:f>
          </x14:formula1>
          <xm:sqref>B1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11</v>
      </c>
      <c r="C1" s="12" t="s">
        <v>111</v>
      </c>
      <c r="D1" s="99" t="s">
        <v>189</v>
      </c>
      <c r="E1" s="100"/>
      <c r="F1" s="99" t="s">
        <v>217</v>
      </c>
      <c r="G1" s="100"/>
    </row>
    <row r="2" spans="1:8" ht="19.5" x14ac:dyDescent="0.4">
      <c r="A2" s="101" t="s">
        <v>22</v>
      </c>
      <c r="B2" s="76" t="s">
        <v>4</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118</v>
      </c>
      <c r="C5" s="105"/>
      <c r="D5" s="105"/>
      <c r="E5" s="105"/>
      <c r="F5" s="105"/>
      <c r="G5" s="106"/>
    </row>
    <row r="6" spans="1:8" ht="18.75" customHeight="1" x14ac:dyDescent="0.4">
      <c r="A6" s="14" t="s">
        <v>16</v>
      </c>
      <c r="B6" s="76" t="s">
        <v>135</v>
      </c>
      <c r="C6" s="77"/>
      <c r="D6" s="77"/>
      <c r="E6" s="77"/>
      <c r="F6" s="77" t="s">
        <v>315</v>
      </c>
      <c r="G6" s="78"/>
    </row>
    <row r="7" spans="1:8" ht="18.75" customHeight="1" x14ac:dyDescent="0.4">
      <c r="A7" s="79" t="s">
        <v>2</v>
      </c>
      <c r="B7" s="76" t="s">
        <v>102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76</v>
      </c>
      <c r="C10" s="89"/>
      <c r="D10" s="90"/>
      <c r="E10" s="15" t="s">
        <v>29</v>
      </c>
      <c r="F10" s="88" t="s">
        <v>67</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316</v>
      </c>
      <c r="B14" s="63" t="s">
        <v>317</v>
      </c>
      <c r="C14" s="63" t="s">
        <v>318</v>
      </c>
      <c r="D14" s="63" t="s">
        <v>319</v>
      </c>
      <c r="E14" s="63" t="s">
        <v>23</v>
      </c>
      <c r="F14" s="63" t="s">
        <v>89</v>
      </c>
      <c r="G14" s="63" t="s">
        <v>320</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409</v>
      </c>
      <c r="B23" s="69"/>
      <c r="C23" s="69"/>
      <c r="D23" s="69"/>
      <c r="E23" s="69"/>
      <c r="F23" s="107" t="s">
        <v>333</v>
      </c>
      <c r="G23" s="107" t="s">
        <v>109</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122" t="s">
        <v>372</v>
      </c>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評価\01 庁内照会\[03_➁評価シート （全部・室）.xlsx]担当課一覧'!#REF!</xm:f>
          </x14:formula1>
          <xm:sqref>B1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4"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12</v>
      </c>
      <c r="C1" s="12" t="s">
        <v>111</v>
      </c>
      <c r="D1" s="99" t="s">
        <v>189</v>
      </c>
      <c r="E1" s="100"/>
      <c r="F1" s="99" t="s">
        <v>217</v>
      </c>
      <c r="G1" s="100"/>
    </row>
    <row r="2" spans="1:8" ht="19.5" x14ac:dyDescent="0.4">
      <c r="A2" s="101" t="s">
        <v>22</v>
      </c>
      <c r="B2" s="76" t="s">
        <v>4</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118</v>
      </c>
      <c r="C5" s="105"/>
      <c r="D5" s="105"/>
      <c r="E5" s="105"/>
      <c r="F5" s="105"/>
      <c r="G5" s="106"/>
    </row>
    <row r="6" spans="1:8" ht="18.75" customHeight="1" x14ac:dyDescent="0.4">
      <c r="A6" s="14" t="s">
        <v>16</v>
      </c>
      <c r="B6" s="76" t="s">
        <v>135</v>
      </c>
      <c r="C6" s="77"/>
      <c r="D6" s="77"/>
      <c r="E6" s="77"/>
      <c r="F6" s="77" t="s">
        <v>224</v>
      </c>
      <c r="G6" s="78"/>
    </row>
    <row r="7" spans="1:8" ht="18.75" customHeight="1" x14ac:dyDescent="0.4">
      <c r="A7" s="79" t="s">
        <v>2</v>
      </c>
      <c r="B7" s="76" t="s">
        <v>31</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195</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68</v>
      </c>
      <c r="B14" s="63" t="s">
        <v>68</v>
      </c>
      <c r="C14" s="63" t="s">
        <v>68</v>
      </c>
      <c r="D14" s="63" t="s">
        <v>68</v>
      </c>
      <c r="E14" s="63" t="s">
        <v>68</v>
      </c>
      <c r="F14" s="63" t="s">
        <v>69</v>
      </c>
      <c r="G14" s="63" t="s">
        <v>69</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373</v>
      </c>
      <c r="B23" s="69"/>
      <c r="C23" s="69"/>
      <c r="D23" s="69"/>
      <c r="E23" s="69"/>
      <c r="F23" s="107" t="s">
        <v>333</v>
      </c>
      <c r="G23" s="107" t="s">
        <v>170</v>
      </c>
    </row>
    <row r="24" spans="1:7" x14ac:dyDescent="0.4">
      <c r="A24" s="108"/>
      <c r="B24" s="69"/>
      <c r="C24" s="69"/>
      <c r="D24" s="69"/>
      <c r="E24" s="69"/>
      <c r="F24" s="107"/>
      <c r="G24" s="107"/>
    </row>
    <row r="25" spans="1:7" x14ac:dyDescent="0.4">
      <c r="A25" s="108"/>
      <c r="B25" s="69"/>
      <c r="C25" s="69"/>
      <c r="D25" s="69"/>
      <c r="E25" s="69"/>
      <c r="F25" s="107"/>
      <c r="G25" s="107"/>
    </row>
    <row r="26" spans="1:7" x14ac:dyDescent="0.4">
      <c r="A26" s="108"/>
      <c r="B26" s="69"/>
      <c r="C26" s="69"/>
      <c r="D26" s="69"/>
      <c r="E26" s="69"/>
      <c r="F26" s="107"/>
      <c r="G26" s="107"/>
    </row>
    <row r="27" spans="1:7" x14ac:dyDescent="0.4">
      <c r="A27" s="108"/>
      <c r="B27" s="69"/>
      <c r="C27" s="69"/>
      <c r="D27" s="69"/>
      <c r="E27" s="69"/>
      <c r="F27" s="107"/>
      <c r="G27" s="107"/>
    </row>
    <row r="28" spans="1:7" x14ac:dyDescent="0.4">
      <c r="A28" s="108"/>
      <c r="B28" s="69"/>
      <c r="C28" s="69"/>
      <c r="D28" s="69"/>
      <c r="E28" s="69"/>
      <c r="F28" s="107"/>
      <c r="G28" s="107"/>
    </row>
    <row r="29" spans="1:7" x14ac:dyDescent="0.4">
      <c r="A29" s="108"/>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回答\01総合政策部\政策課\[政策課03_➁評価シート （全部・室）.xlsx]担当課一覧'!#REF!</xm:f>
          </x14:formula1>
          <xm:sqref>B1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21" zoomScale="85" zoomScaleNormal="70" zoomScaleSheetLayoutView="8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13</v>
      </c>
      <c r="C1" s="12" t="s">
        <v>111</v>
      </c>
      <c r="D1" s="99" t="s">
        <v>189</v>
      </c>
      <c r="E1" s="100"/>
      <c r="F1" s="99" t="s">
        <v>190</v>
      </c>
      <c r="G1" s="100"/>
    </row>
    <row r="2" spans="1:8" ht="19.5" x14ac:dyDescent="0.4">
      <c r="A2" s="101" t="s">
        <v>22</v>
      </c>
      <c r="B2" s="76" t="s">
        <v>56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119</v>
      </c>
      <c r="C5" s="105"/>
      <c r="D5" s="105"/>
      <c r="E5" s="105"/>
      <c r="F5" s="105"/>
      <c r="G5" s="106"/>
    </row>
    <row r="6" spans="1:8" ht="18.75" customHeight="1" x14ac:dyDescent="0.4">
      <c r="A6" s="14" t="s">
        <v>16</v>
      </c>
      <c r="B6" s="76" t="s">
        <v>136</v>
      </c>
      <c r="C6" s="77"/>
      <c r="D6" s="77"/>
      <c r="E6" s="77"/>
      <c r="F6" s="77" t="s">
        <v>192</v>
      </c>
      <c r="G6" s="78"/>
    </row>
    <row r="7" spans="1:8" ht="18.75" customHeight="1" x14ac:dyDescent="0.4">
      <c r="A7" s="79" t="s">
        <v>2</v>
      </c>
      <c r="B7" s="76" t="s">
        <v>49</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94</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83</v>
      </c>
      <c r="B14" s="63" t="s">
        <v>81</v>
      </c>
      <c r="C14" s="63" t="s">
        <v>81</v>
      </c>
      <c r="D14" s="63" t="s">
        <v>81</v>
      </c>
      <c r="E14" s="63" t="s">
        <v>81</v>
      </c>
      <c r="F14" s="63" t="s">
        <v>226</v>
      </c>
      <c r="G14" s="63" t="s">
        <v>227</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391</v>
      </c>
      <c r="B23" s="69"/>
      <c r="C23" s="69"/>
      <c r="D23" s="69"/>
      <c r="E23" s="69"/>
      <c r="F23" s="107" t="s">
        <v>357</v>
      </c>
      <c r="G23" s="107" t="s">
        <v>170</v>
      </c>
    </row>
    <row r="24" spans="1:7" x14ac:dyDescent="0.4">
      <c r="A24" s="108"/>
      <c r="B24" s="69"/>
      <c r="C24" s="69"/>
      <c r="D24" s="69"/>
      <c r="E24" s="69"/>
      <c r="F24" s="107"/>
      <c r="G24" s="107"/>
    </row>
    <row r="25" spans="1:7" x14ac:dyDescent="0.4">
      <c r="A25" s="108"/>
      <c r="B25" s="69"/>
      <c r="C25" s="69"/>
      <c r="D25" s="69"/>
      <c r="E25" s="69"/>
      <c r="F25" s="107"/>
      <c r="G25" s="107"/>
    </row>
    <row r="26" spans="1:7" x14ac:dyDescent="0.4">
      <c r="A26" s="108"/>
      <c r="B26" s="69"/>
      <c r="C26" s="69"/>
      <c r="D26" s="69"/>
      <c r="E26" s="69"/>
      <c r="F26" s="107"/>
      <c r="G26" s="107"/>
    </row>
    <row r="27" spans="1:7" x14ac:dyDescent="0.4">
      <c r="A27" s="108"/>
      <c r="B27" s="69"/>
      <c r="C27" s="69"/>
      <c r="D27" s="69"/>
      <c r="E27" s="69"/>
      <c r="F27" s="107"/>
      <c r="G27" s="107"/>
    </row>
    <row r="28" spans="1:7" x14ac:dyDescent="0.4">
      <c r="A28" s="108"/>
      <c r="B28" s="69"/>
      <c r="C28" s="69"/>
      <c r="D28" s="69"/>
      <c r="E28" s="69"/>
      <c r="F28" s="107"/>
      <c r="G28" s="107"/>
    </row>
    <row r="29" spans="1:7" x14ac:dyDescent="0.4">
      <c r="A29" s="108"/>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22" zoomScale="85" zoomScaleNormal="70" zoomScaleSheetLayoutView="8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14</v>
      </c>
      <c r="C1" s="12" t="s">
        <v>111</v>
      </c>
      <c r="D1" s="99" t="s">
        <v>189</v>
      </c>
      <c r="E1" s="100"/>
      <c r="F1" s="99" t="s">
        <v>190</v>
      </c>
      <c r="G1" s="100"/>
    </row>
    <row r="2" spans="1:8" ht="19.5" x14ac:dyDescent="0.4">
      <c r="A2" s="101" t="s">
        <v>22</v>
      </c>
      <c r="B2" s="76" t="s">
        <v>56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119</v>
      </c>
      <c r="C5" s="105"/>
      <c r="D5" s="105"/>
      <c r="E5" s="105"/>
      <c r="F5" s="105"/>
      <c r="G5" s="106"/>
    </row>
    <row r="6" spans="1:8" ht="18.75" customHeight="1" x14ac:dyDescent="0.4">
      <c r="A6" s="14" t="s">
        <v>16</v>
      </c>
      <c r="B6" s="76" t="s">
        <v>137</v>
      </c>
      <c r="C6" s="77"/>
      <c r="D6" s="77"/>
      <c r="E6" s="77"/>
      <c r="F6" s="77" t="s">
        <v>192</v>
      </c>
      <c r="G6" s="78"/>
    </row>
    <row r="7" spans="1:8" ht="18.75" customHeight="1" x14ac:dyDescent="0.4">
      <c r="A7" s="79" t="s">
        <v>2</v>
      </c>
      <c r="B7" s="76" t="s">
        <v>50</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228</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229</v>
      </c>
      <c r="B14" s="63" t="s">
        <v>230</v>
      </c>
      <c r="C14" s="63" t="s">
        <v>95</v>
      </c>
      <c r="D14" s="63" t="s">
        <v>60</v>
      </c>
      <c r="E14" s="63" t="s">
        <v>80</v>
      </c>
      <c r="F14" s="63" t="s">
        <v>84</v>
      </c>
      <c r="G14" s="63" t="s">
        <v>79</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25" t="s">
        <v>371</v>
      </c>
      <c r="B23" s="69"/>
      <c r="C23" s="69"/>
      <c r="D23" s="69"/>
      <c r="E23" s="69"/>
      <c r="F23" s="109" t="s">
        <v>333</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B6:E6"/>
    <mergeCell ref="F6:G6"/>
    <mergeCell ref="D1:E1"/>
    <mergeCell ref="F1:G1"/>
    <mergeCell ref="A2:A4"/>
    <mergeCell ref="B2:G4"/>
    <mergeCell ref="B5:G5"/>
    <mergeCell ref="D14:D19"/>
    <mergeCell ref="E14:E19"/>
    <mergeCell ref="F14:F19"/>
    <mergeCell ref="A7:A9"/>
    <mergeCell ref="B7:G9"/>
    <mergeCell ref="B10:D10"/>
    <mergeCell ref="F10:G10"/>
    <mergeCell ref="A12:E12"/>
    <mergeCell ref="F12:F13"/>
    <mergeCell ref="G12:G1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'Y:\一般\１０産業振興課庶務\★★★★R6の照会文書\01総合政策部\01政策課\20240425【5.24〆】新座市行財政改革推進実施計画の内部評価の実施について\[（市民課14,26）R6.5.1　03_➁評価シート （全部・室）.xlsx]担当課一覧'!#REF!</xm:f>
          </x14:formula1>
          <xm:sqref>B1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22" zoomScale="55" zoomScaleNormal="70" zoomScaleSheetLayoutView="5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15</v>
      </c>
      <c r="C1" s="12" t="s">
        <v>111</v>
      </c>
      <c r="D1" s="99" t="s">
        <v>189</v>
      </c>
      <c r="E1" s="100"/>
      <c r="F1" s="99" t="s">
        <v>190</v>
      </c>
      <c r="G1" s="100"/>
    </row>
    <row r="2" spans="1:8" ht="19.5" x14ac:dyDescent="0.4">
      <c r="A2" s="101" t="s">
        <v>22</v>
      </c>
      <c r="B2" s="76" t="s">
        <v>56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119</v>
      </c>
      <c r="C5" s="105"/>
      <c r="D5" s="105"/>
      <c r="E5" s="105"/>
      <c r="F5" s="105"/>
      <c r="G5" s="106"/>
    </row>
    <row r="6" spans="1:8" ht="18.75" customHeight="1" x14ac:dyDescent="0.4">
      <c r="A6" s="14" t="s">
        <v>16</v>
      </c>
      <c r="B6" s="76" t="s">
        <v>137</v>
      </c>
      <c r="C6" s="77"/>
      <c r="D6" s="77"/>
      <c r="E6" s="77"/>
      <c r="F6" s="77" t="s">
        <v>192</v>
      </c>
      <c r="G6" s="78"/>
    </row>
    <row r="7" spans="1:8" ht="18.75" customHeight="1" x14ac:dyDescent="0.4">
      <c r="A7" s="79" t="s">
        <v>2</v>
      </c>
      <c r="B7" s="76" t="s">
        <v>50</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94</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87</v>
      </c>
      <c r="B14" s="63" t="s">
        <v>87</v>
      </c>
      <c r="C14" s="63" t="s">
        <v>87</v>
      </c>
      <c r="D14" s="63" t="s">
        <v>87</v>
      </c>
      <c r="E14" s="63" t="s">
        <v>87</v>
      </c>
      <c r="F14" s="63" t="s">
        <v>231</v>
      </c>
      <c r="G14" s="63" t="s">
        <v>232</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26" t="s">
        <v>398</v>
      </c>
      <c r="B23" s="69"/>
      <c r="C23" s="69"/>
      <c r="D23" s="69"/>
      <c r="E23" s="69"/>
      <c r="F23" s="109" t="s">
        <v>357</v>
      </c>
      <c r="G23" s="107" t="s">
        <v>170</v>
      </c>
    </row>
    <row r="24" spans="1:7" x14ac:dyDescent="0.4">
      <c r="A24" s="126"/>
      <c r="B24" s="69"/>
      <c r="C24" s="69"/>
      <c r="D24" s="69"/>
      <c r="E24" s="69"/>
      <c r="F24" s="109"/>
      <c r="G24" s="107"/>
    </row>
    <row r="25" spans="1:7" x14ac:dyDescent="0.4">
      <c r="A25" s="126"/>
      <c r="B25" s="69"/>
      <c r="C25" s="69"/>
      <c r="D25" s="69"/>
      <c r="E25" s="69"/>
      <c r="F25" s="109"/>
      <c r="G25" s="107"/>
    </row>
    <row r="26" spans="1:7" x14ac:dyDescent="0.4">
      <c r="A26" s="126"/>
      <c r="B26" s="69"/>
      <c r="C26" s="69"/>
      <c r="D26" s="69"/>
      <c r="E26" s="69"/>
      <c r="F26" s="109"/>
      <c r="G26" s="107"/>
    </row>
    <row r="27" spans="1:7" x14ac:dyDescent="0.4">
      <c r="A27" s="126"/>
      <c r="B27" s="69"/>
      <c r="C27" s="69"/>
      <c r="D27" s="69"/>
      <c r="E27" s="69"/>
      <c r="F27" s="109"/>
      <c r="G27" s="107"/>
    </row>
    <row r="28" spans="1:7" x14ac:dyDescent="0.4">
      <c r="A28" s="126"/>
      <c r="B28" s="69"/>
      <c r="C28" s="69"/>
      <c r="D28" s="69"/>
      <c r="E28" s="69"/>
      <c r="F28" s="109"/>
      <c r="G28" s="107"/>
    </row>
    <row r="29" spans="1:7" x14ac:dyDescent="0.4">
      <c r="A29" s="126"/>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7"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16</v>
      </c>
      <c r="C1" s="12" t="s">
        <v>111</v>
      </c>
      <c r="D1" s="99" t="s">
        <v>189</v>
      </c>
      <c r="E1" s="100"/>
      <c r="F1" s="99" t="s">
        <v>190</v>
      </c>
      <c r="G1" s="100"/>
    </row>
    <row r="2" spans="1:8" ht="19.5" x14ac:dyDescent="0.4">
      <c r="A2" s="101" t="s">
        <v>22</v>
      </c>
      <c r="B2" s="76" t="s">
        <v>56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119</v>
      </c>
      <c r="C5" s="105"/>
      <c r="D5" s="105"/>
      <c r="E5" s="105"/>
      <c r="F5" s="105"/>
      <c r="G5" s="106"/>
    </row>
    <row r="6" spans="1:8" ht="18.75" customHeight="1" x14ac:dyDescent="0.4">
      <c r="A6" s="14" t="s">
        <v>16</v>
      </c>
      <c r="B6" s="76" t="s">
        <v>138</v>
      </c>
      <c r="C6" s="77"/>
      <c r="D6" s="77"/>
      <c r="E6" s="77"/>
      <c r="F6" s="77" t="s">
        <v>192</v>
      </c>
      <c r="G6" s="78"/>
    </row>
    <row r="7" spans="1:8" ht="18.75" customHeight="1" x14ac:dyDescent="0.4">
      <c r="A7" s="79" t="s">
        <v>2</v>
      </c>
      <c r="B7" s="76" t="s">
        <v>233</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94</v>
      </c>
      <c r="C10" s="89"/>
      <c r="D10" s="90"/>
      <c r="E10" s="15" t="s">
        <v>29</v>
      </c>
      <c r="F10" s="88" t="s">
        <v>71</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234</v>
      </c>
      <c r="B14" s="63" t="s">
        <v>235</v>
      </c>
      <c r="C14" s="63" t="s">
        <v>235</v>
      </c>
      <c r="D14" s="63" t="s">
        <v>235</v>
      </c>
      <c r="E14" s="63" t="s">
        <v>235</v>
      </c>
      <c r="F14" s="63" t="s">
        <v>236</v>
      </c>
      <c r="G14" s="63" t="s">
        <v>236</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26" t="s">
        <v>399</v>
      </c>
      <c r="B23" s="69"/>
      <c r="C23" s="69"/>
      <c r="D23" s="69"/>
      <c r="E23" s="69"/>
      <c r="F23" s="109" t="s">
        <v>333</v>
      </c>
      <c r="G23" s="107" t="s">
        <v>170</v>
      </c>
    </row>
    <row r="24" spans="1:7" x14ac:dyDescent="0.4">
      <c r="A24" s="126"/>
      <c r="B24" s="69"/>
      <c r="C24" s="69"/>
      <c r="D24" s="69"/>
      <c r="E24" s="69"/>
      <c r="F24" s="109"/>
      <c r="G24" s="107"/>
    </row>
    <row r="25" spans="1:7" x14ac:dyDescent="0.4">
      <c r="A25" s="126"/>
      <c r="B25" s="69"/>
      <c r="C25" s="69"/>
      <c r="D25" s="69"/>
      <c r="E25" s="69"/>
      <c r="F25" s="109"/>
      <c r="G25" s="107"/>
    </row>
    <row r="26" spans="1:7" x14ac:dyDescent="0.4">
      <c r="A26" s="126"/>
      <c r="B26" s="69"/>
      <c r="C26" s="69"/>
      <c r="D26" s="69"/>
      <c r="E26" s="69"/>
      <c r="F26" s="109"/>
      <c r="G26" s="107"/>
    </row>
    <row r="27" spans="1:7" x14ac:dyDescent="0.4">
      <c r="A27" s="126"/>
      <c r="B27" s="69"/>
      <c r="C27" s="69"/>
      <c r="D27" s="69"/>
      <c r="E27" s="69"/>
      <c r="F27" s="109"/>
      <c r="G27" s="107"/>
    </row>
    <row r="28" spans="1:7" x14ac:dyDescent="0.4">
      <c r="A28" s="126"/>
      <c r="B28" s="69"/>
      <c r="C28" s="69"/>
      <c r="D28" s="69"/>
      <c r="E28" s="69"/>
      <c r="F28" s="109"/>
      <c r="G28" s="107"/>
    </row>
    <row r="29" spans="1:7" x14ac:dyDescent="0.4">
      <c r="A29" s="126"/>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4" zoomScale="55" zoomScaleNormal="70" zoomScaleSheetLayoutView="5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17</v>
      </c>
      <c r="C1" s="12" t="s">
        <v>111</v>
      </c>
      <c r="D1" s="99" t="s">
        <v>189</v>
      </c>
      <c r="E1" s="100"/>
      <c r="F1" s="99" t="s">
        <v>190</v>
      </c>
      <c r="G1" s="100"/>
    </row>
    <row r="2" spans="1:8" ht="19.5" x14ac:dyDescent="0.4">
      <c r="A2" s="101" t="s">
        <v>22</v>
      </c>
      <c r="B2" s="76" t="s">
        <v>56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119</v>
      </c>
      <c r="C5" s="105"/>
      <c r="D5" s="105"/>
      <c r="E5" s="105"/>
      <c r="F5" s="105"/>
      <c r="G5" s="106"/>
    </row>
    <row r="6" spans="1:8" ht="18.75" customHeight="1" x14ac:dyDescent="0.4">
      <c r="A6" s="14" t="s">
        <v>16</v>
      </c>
      <c r="B6" s="76" t="s">
        <v>139</v>
      </c>
      <c r="C6" s="77"/>
      <c r="D6" s="77"/>
      <c r="E6" s="77"/>
      <c r="F6" s="77" t="s">
        <v>192</v>
      </c>
      <c r="G6" s="78"/>
    </row>
    <row r="7" spans="1:8" ht="18.75" customHeight="1" x14ac:dyDescent="0.4">
      <c r="A7" s="79" t="s">
        <v>2</v>
      </c>
      <c r="B7" s="76" t="s">
        <v>78</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94</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237</v>
      </c>
      <c r="B14" s="63" t="s">
        <v>237</v>
      </c>
      <c r="C14" s="63" t="s">
        <v>237</v>
      </c>
      <c r="D14" s="63" t="s">
        <v>237</v>
      </c>
      <c r="E14" s="63" t="s">
        <v>237</v>
      </c>
      <c r="F14" s="63" t="s">
        <v>98</v>
      </c>
      <c r="G14" s="63" t="s">
        <v>98</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182</v>
      </c>
      <c r="B23" s="69"/>
      <c r="C23" s="69"/>
      <c r="D23" s="69"/>
      <c r="E23" s="69"/>
      <c r="F23" s="109" t="s">
        <v>333</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18</v>
      </c>
      <c r="C1" s="12" t="s">
        <v>111</v>
      </c>
      <c r="D1" s="99" t="s">
        <v>189</v>
      </c>
      <c r="E1" s="100"/>
      <c r="F1" s="99" t="s">
        <v>190</v>
      </c>
      <c r="G1" s="100"/>
    </row>
    <row r="2" spans="1:8" ht="19.5" x14ac:dyDescent="0.4">
      <c r="A2" s="101" t="s">
        <v>22</v>
      </c>
      <c r="B2" s="76" t="s">
        <v>56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119</v>
      </c>
      <c r="C5" s="105"/>
      <c r="D5" s="105"/>
      <c r="E5" s="105"/>
      <c r="F5" s="105"/>
      <c r="G5" s="106"/>
    </row>
    <row r="6" spans="1:8" ht="18.75" customHeight="1" x14ac:dyDescent="0.4">
      <c r="A6" s="14" t="s">
        <v>16</v>
      </c>
      <c r="B6" s="76" t="s">
        <v>139</v>
      </c>
      <c r="C6" s="77"/>
      <c r="D6" s="77"/>
      <c r="E6" s="77"/>
      <c r="F6" s="77" t="s">
        <v>192</v>
      </c>
      <c r="G6" s="78"/>
    </row>
    <row r="7" spans="1:8" ht="18.75" customHeight="1" x14ac:dyDescent="0.4">
      <c r="A7" s="79" t="s">
        <v>2</v>
      </c>
      <c r="B7" s="76" t="s">
        <v>78</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94</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238</v>
      </c>
      <c r="B14" s="63" t="s">
        <v>239</v>
      </c>
      <c r="C14" s="63" t="s">
        <v>239</v>
      </c>
      <c r="D14" s="63" t="s">
        <v>239</v>
      </c>
      <c r="E14" s="63" t="s">
        <v>239</v>
      </c>
      <c r="F14" s="63" t="s">
        <v>92</v>
      </c>
      <c r="G14" s="63" t="s">
        <v>92</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183</v>
      </c>
      <c r="B23" s="69"/>
      <c r="C23" s="69"/>
      <c r="D23" s="69"/>
      <c r="E23" s="69"/>
      <c r="F23" s="109" t="s">
        <v>333</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70" zoomScaleNormal="70" zoomScaleSheetLayoutView="7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1</v>
      </c>
      <c r="C1" s="12" t="s">
        <v>111</v>
      </c>
      <c r="D1" s="99" t="s">
        <v>189</v>
      </c>
      <c r="E1" s="100"/>
      <c r="F1" s="99" t="s">
        <v>193</v>
      </c>
      <c r="G1" s="100"/>
    </row>
    <row r="2" spans="1:8" x14ac:dyDescent="0.4">
      <c r="A2" s="101" t="s">
        <v>22</v>
      </c>
      <c r="B2" s="76" t="s">
        <v>5</v>
      </c>
      <c r="C2" s="77"/>
      <c r="D2" s="77"/>
      <c r="E2" s="77"/>
      <c r="F2" s="77"/>
      <c r="G2" s="78"/>
      <c r="H2" s="54"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113</v>
      </c>
      <c r="C5" s="105"/>
      <c r="D5" s="105"/>
      <c r="E5" s="105"/>
      <c r="F5" s="105"/>
      <c r="G5" s="106"/>
    </row>
    <row r="6" spans="1:8" ht="18.75" customHeight="1" x14ac:dyDescent="0.4">
      <c r="A6" s="14" t="s">
        <v>16</v>
      </c>
      <c r="B6" s="76" t="s">
        <v>113</v>
      </c>
      <c r="C6" s="77"/>
      <c r="D6" s="77"/>
      <c r="E6" s="77"/>
      <c r="F6" s="77" t="s">
        <v>192</v>
      </c>
      <c r="G6" s="78"/>
    </row>
    <row r="7" spans="1:8" ht="18.75" customHeight="1" x14ac:dyDescent="0.4">
      <c r="A7" s="79" t="s">
        <v>2</v>
      </c>
      <c r="B7" s="76" t="s">
        <v>194</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195</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196</v>
      </c>
      <c r="B14" s="63" t="s">
        <v>64</v>
      </c>
      <c r="C14" s="63" t="s">
        <v>64</v>
      </c>
      <c r="D14" s="63" t="s">
        <v>64</v>
      </c>
      <c r="E14" s="63" t="s">
        <v>64</v>
      </c>
      <c r="F14" s="63" t="s">
        <v>197</v>
      </c>
      <c r="G14" s="63" t="s">
        <v>198</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ht="18.75" customHeight="1" x14ac:dyDescent="0.4">
      <c r="A23" s="62" t="s">
        <v>173</v>
      </c>
      <c r="B23" s="69"/>
      <c r="C23" s="69"/>
      <c r="D23" s="69"/>
      <c r="E23" s="69"/>
      <c r="F23" s="62" t="s">
        <v>333</v>
      </c>
      <c r="G23" s="96" t="s">
        <v>170</v>
      </c>
    </row>
    <row r="24" spans="1:7" x14ac:dyDescent="0.4">
      <c r="A24" s="62"/>
      <c r="B24" s="69"/>
      <c r="C24" s="69"/>
      <c r="D24" s="69"/>
      <c r="E24" s="69"/>
      <c r="F24" s="62"/>
      <c r="G24" s="97"/>
    </row>
    <row r="25" spans="1:7" x14ac:dyDescent="0.4">
      <c r="A25" s="62"/>
      <c r="B25" s="69"/>
      <c r="C25" s="69"/>
      <c r="D25" s="69"/>
      <c r="E25" s="69"/>
      <c r="F25" s="62"/>
      <c r="G25" s="97"/>
    </row>
    <row r="26" spans="1:7" x14ac:dyDescent="0.4">
      <c r="A26" s="62"/>
      <c r="B26" s="69"/>
      <c r="C26" s="69"/>
      <c r="D26" s="69"/>
      <c r="E26" s="69"/>
      <c r="F26" s="62"/>
      <c r="G26" s="97"/>
    </row>
    <row r="27" spans="1:7" x14ac:dyDescent="0.4">
      <c r="A27" s="62"/>
      <c r="B27" s="69"/>
      <c r="C27" s="69"/>
      <c r="D27" s="69"/>
      <c r="E27" s="69"/>
      <c r="F27" s="62"/>
      <c r="G27" s="97"/>
    </row>
    <row r="28" spans="1:7" x14ac:dyDescent="0.4">
      <c r="A28" s="62"/>
      <c r="B28" s="69"/>
      <c r="C28" s="69"/>
      <c r="D28" s="69"/>
      <c r="E28" s="69"/>
      <c r="F28" s="62"/>
      <c r="G28" s="97"/>
    </row>
    <row r="29" spans="1:7" x14ac:dyDescent="0.4">
      <c r="A29" s="62"/>
      <c r="B29" s="69"/>
      <c r="C29" s="69"/>
      <c r="D29" s="69"/>
      <c r="E29" s="69"/>
      <c r="F29" s="62"/>
      <c r="G29" s="98"/>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9">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回答\01総合政策部\政策課\[政策課03_➁評価シート （全部・室）.xlsx]担当課一覧'!#REF!</xm:f>
          </x14:formula1>
          <xm:sqref>B1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19</v>
      </c>
      <c r="C1" s="12" t="s">
        <v>111</v>
      </c>
      <c r="D1" s="99" t="s">
        <v>189</v>
      </c>
      <c r="E1" s="100"/>
      <c r="F1" s="99" t="s">
        <v>190</v>
      </c>
      <c r="G1" s="100"/>
    </row>
    <row r="2" spans="1:8" ht="19.5" x14ac:dyDescent="0.4">
      <c r="A2" s="101" t="s">
        <v>22</v>
      </c>
      <c r="B2" s="76" t="s">
        <v>56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119</v>
      </c>
      <c r="C5" s="105"/>
      <c r="D5" s="105"/>
      <c r="E5" s="105"/>
      <c r="F5" s="105"/>
      <c r="G5" s="106"/>
    </row>
    <row r="6" spans="1:8" ht="18.75" customHeight="1" x14ac:dyDescent="0.4">
      <c r="A6" s="14" t="s">
        <v>16</v>
      </c>
      <c r="B6" s="76" t="s">
        <v>139</v>
      </c>
      <c r="C6" s="77"/>
      <c r="D6" s="77"/>
      <c r="E6" s="77"/>
      <c r="F6" s="77" t="s">
        <v>192</v>
      </c>
      <c r="G6" s="78"/>
    </row>
    <row r="7" spans="1:8" ht="18.75" customHeight="1" x14ac:dyDescent="0.4">
      <c r="A7" s="79" t="s">
        <v>2</v>
      </c>
      <c r="B7" s="76" t="s">
        <v>78</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240</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238</v>
      </c>
      <c r="B14" s="63" t="s">
        <v>239</v>
      </c>
      <c r="C14" s="63" t="s">
        <v>239</v>
      </c>
      <c r="D14" s="63" t="s">
        <v>239</v>
      </c>
      <c r="E14" s="63" t="s">
        <v>239</v>
      </c>
      <c r="F14" s="63" t="s">
        <v>92</v>
      </c>
      <c r="G14" s="63" t="s">
        <v>92</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356</v>
      </c>
      <c r="B23" s="69"/>
      <c r="C23" s="69"/>
      <c r="D23" s="69"/>
      <c r="E23" s="69"/>
      <c r="F23" s="109" t="s">
        <v>333</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A21:E21"/>
    <mergeCell ref="F21:F22"/>
    <mergeCell ref="G21:G22"/>
    <mergeCell ref="A23:A29"/>
    <mergeCell ref="B23:B29"/>
    <mergeCell ref="C23:C29"/>
    <mergeCell ref="D23:D29"/>
    <mergeCell ref="E23:E29"/>
    <mergeCell ref="F23:F29"/>
    <mergeCell ref="G23:G29"/>
    <mergeCell ref="A12:E12"/>
    <mergeCell ref="F12:F13"/>
    <mergeCell ref="G12:G13"/>
    <mergeCell ref="A14:A19"/>
    <mergeCell ref="B14:B19"/>
    <mergeCell ref="C14:C19"/>
    <mergeCell ref="D14:D19"/>
    <mergeCell ref="E14:E19"/>
    <mergeCell ref="F14:F19"/>
    <mergeCell ref="G14:G19"/>
    <mergeCell ref="B6:E6"/>
    <mergeCell ref="F6:G6"/>
    <mergeCell ref="A7:A9"/>
    <mergeCell ref="B7:G9"/>
    <mergeCell ref="B10:D10"/>
    <mergeCell ref="F10:G10"/>
    <mergeCell ref="B5:G5"/>
    <mergeCell ref="D1:E1"/>
    <mergeCell ref="F1:G1"/>
    <mergeCell ref="A2:A4"/>
    <mergeCell ref="B2:G4"/>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回答\[（まちづくり未来部）03_➁評価シート （全部・室）.xlsx]担当課一覧'!#REF!</xm:f>
          </x14:formula1>
          <xm:sqref>B1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55" zoomScaleNormal="70" zoomScaleSheetLayoutView="5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20</v>
      </c>
      <c r="C1" s="12" t="s">
        <v>111</v>
      </c>
      <c r="D1" s="99" t="s">
        <v>189</v>
      </c>
      <c r="E1" s="100"/>
      <c r="F1" s="99" t="s">
        <v>190</v>
      </c>
      <c r="G1" s="100"/>
    </row>
    <row r="2" spans="1:8" ht="19.5" x14ac:dyDescent="0.4">
      <c r="A2" s="101" t="s">
        <v>22</v>
      </c>
      <c r="B2" s="76" t="s">
        <v>56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119</v>
      </c>
      <c r="C5" s="105"/>
      <c r="D5" s="105"/>
      <c r="E5" s="105"/>
      <c r="F5" s="105"/>
      <c r="G5" s="106"/>
    </row>
    <row r="6" spans="1:8" ht="18.75" customHeight="1" x14ac:dyDescent="0.4">
      <c r="A6" s="14" t="s">
        <v>16</v>
      </c>
      <c r="B6" s="76" t="s">
        <v>191</v>
      </c>
      <c r="C6" s="77"/>
      <c r="D6" s="77"/>
      <c r="E6" s="77"/>
      <c r="F6" s="77" t="s">
        <v>192</v>
      </c>
      <c r="G6" s="78"/>
    </row>
    <row r="7" spans="1:8" ht="18.75" customHeight="1" x14ac:dyDescent="0.4">
      <c r="A7" s="79" t="s">
        <v>2</v>
      </c>
      <c r="B7" s="76" t="s">
        <v>379</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71</v>
      </c>
      <c r="C10" s="89"/>
      <c r="D10" s="90"/>
      <c r="E10" s="15" t="s">
        <v>29</v>
      </c>
      <c r="F10" s="88" t="s">
        <v>94</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241</v>
      </c>
      <c r="B14" s="63" t="s">
        <v>88</v>
      </c>
      <c r="C14" s="63" t="s">
        <v>88</v>
      </c>
      <c r="D14" s="63" t="s">
        <v>88</v>
      </c>
      <c r="E14" s="63" t="s">
        <v>88</v>
      </c>
      <c r="F14" s="63" t="s">
        <v>100</v>
      </c>
      <c r="G14" s="63" t="s">
        <v>100</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390</v>
      </c>
      <c r="B23" s="69"/>
      <c r="C23" s="69"/>
      <c r="D23" s="69"/>
      <c r="E23" s="69"/>
      <c r="F23" s="107" t="s">
        <v>333</v>
      </c>
      <c r="G23" s="107" t="s">
        <v>170</v>
      </c>
    </row>
    <row r="24" spans="1:7" x14ac:dyDescent="0.4">
      <c r="A24" s="108"/>
      <c r="B24" s="69"/>
      <c r="C24" s="69"/>
      <c r="D24" s="69"/>
      <c r="E24" s="69"/>
      <c r="F24" s="107"/>
      <c r="G24" s="107"/>
    </row>
    <row r="25" spans="1:7" x14ac:dyDescent="0.4">
      <c r="A25" s="108"/>
      <c r="B25" s="69"/>
      <c r="C25" s="69"/>
      <c r="D25" s="69"/>
      <c r="E25" s="69"/>
      <c r="F25" s="107"/>
      <c r="G25" s="107"/>
    </row>
    <row r="26" spans="1:7" x14ac:dyDescent="0.4">
      <c r="A26" s="108"/>
      <c r="B26" s="69"/>
      <c r="C26" s="69"/>
      <c r="D26" s="69"/>
      <c r="E26" s="69"/>
      <c r="F26" s="107"/>
      <c r="G26" s="107"/>
    </row>
    <row r="27" spans="1:7" x14ac:dyDescent="0.4">
      <c r="A27" s="108"/>
      <c r="B27" s="69"/>
      <c r="C27" s="69"/>
      <c r="D27" s="69"/>
      <c r="E27" s="69"/>
      <c r="F27" s="107"/>
      <c r="G27" s="107"/>
    </row>
    <row r="28" spans="1:7" x14ac:dyDescent="0.4">
      <c r="A28" s="108"/>
      <c r="B28" s="69"/>
      <c r="C28" s="69"/>
      <c r="D28" s="69"/>
      <c r="E28" s="69"/>
      <c r="F28" s="107"/>
      <c r="G28" s="107"/>
    </row>
    <row r="29" spans="1:7" x14ac:dyDescent="0.4">
      <c r="A29" s="108"/>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G23:G29"/>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'Y:\一般\１０産業振興課庶務\★★★★R6の照会文書\01総合政策部\01政策課\20240425【5.24〆】新座市行財政改革推進実施計画の内部評価の実施について\[03_➁評価シート （全部・室） 地活該当.xlsx]担当課一覧'!#REF!</xm:f>
          </x14:formula1>
          <xm:sqref>B1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6" zoomScale="85" zoomScaleNormal="70" zoomScaleSheetLayoutView="8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21</v>
      </c>
      <c r="C1" s="12" t="s">
        <v>111</v>
      </c>
      <c r="D1" s="99" t="s">
        <v>189</v>
      </c>
      <c r="E1" s="100"/>
      <c r="F1" s="99" t="s">
        <v>190</v>
      </c>
      <c r="G1" s="100"/>
    </row>
    <row r="2" spans="1:8" ht="19.5" x14ac:dyDescent="0.4">
      <c r="A2" s="101" t="s">
        <v>22</v>
      </c>
      <c r="B2" s="76" t="s">
        <v>383</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120</v>
      </c>
      <c r="C5" s="105"/>
      <c r="D5" s="105"/>
      <c r="E5" s="105"/>
      <c r="F5" s="105"/>
      <c r="G5" s="106"/>
    </row>
    <row r="6" spans="1:8" ht="18.75" customHeight="1" x14ac:dyDescent="0.4">
      <c r="A6" s="14" t="s">
        <v>16</v>
      </c>
      <c r="B6" s="76" t="s">
        <v>140</v>
      </c>
      <c r="C6" s="77"/>
      <c r="D6" s="77"/>
      <c r="E6" s="77"/>
      <c r="F6" s="77" t="s">
        <v>192</v>
      </c>
      <c r="G6" s="78"/>
    </row>
    <row r="7" spans="1:8" ht="18.75" customHeight="1" x14ac:dyDescent="0.4">
      <c r="A7" s="79" t="s">
        <v>2</v>
      </c>
      <c r="B7" s="76" t="s">
        <v>334</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94</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90</v>
      </c>
      <c r="B14" s="63" t="s">
        <v>90</v>
      </c>
      <c r="C14" s="63" t="s">
        <v>90</v>
      </c>
      <c r="D14" s="63" t="s">
        <v>90</v>
      </c>
      <c r="E14" s="63" t="s">
        <v>90</v>
      </c>
      <c r="F14" s="63" t="s">
        <v>243</v>
      </c>
      <c r="G14" s="63" t="s">
        <v>243</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127" t="s">
        <v>106</v>
      </c>
      <c r="G21" s="67" t="s">
        <v>108</v>
      </c>
    </row>
    <row r="22" spans="1:7" ht="11.25" customHeight="1" x14ac:dyDescent="0.4">
      <c r="A22" s="19" t="s">
        <v>164</v>
      </c>
      <c r="B22" s="19" t="s">
        <v>165</v>
      </c>
      <c r="C22" s="19" t="s">
        <v>166</v>
      </c>
      <c r="D22" s="19" t="s">
        <v>167</v>
      </c>
      <c r="E22" s="19" t="s">
        <v>168</v>
      </c>
      <c r="F22" s="128"/>
      <c r="G22" s="68"/>
    </row>
    <row r="23" spans="1:7" x14ac:dyDescent="0.4">
      <c r="A23" s="129" t="s">
        <v>389</v>
      </c>
      <c r="B23" s="69"/>
      <c r="C23" s="69"/>
      <c r="D23" s="69"/>
      <c r="E23" s="69"/>
      <c r="F23" s="107" t="s">
        <v>357</v>
      </c>
      <c r="G23" s="107" t="s">
        <v>170</v>
      </c>
    </row>
    <row r="24" spans="1:7" x14ac:dyDescent="0.4">
      <c r="A24" s="129"/>
      <c r="B24" s="69"/>
      <c r="C24" s="69"/>
      <c r="D24" s="69"/>
      <c r="E24" s="69"/>
      <c r="F24" s="107"/>
      <c r="G24" s="107"/>
    </row>
    <row r="25" spans="1:7" x14ac:dyDescent="0.4">
      <c r="A25" s="129"/>
      <c r="B25" s="69"/>
      <c r="C25" s="69"/>
      <c r="D25" s="69"/>
      <c r="E25" s="69"/>
      <c r="F25" s="107"/>
      <c r="G25" s="107"/>
    </row>
    <row r="26" spans="1:7" x14ac:dyDescent="0.4">
      <c r="A26" s="129"/>
      <c r="B26" s="69"/>
      <c r="C26" s="69"/>
      <c r="D26" s="69"/>
      <c r="E26" s="69"/>
      <c r="F26" s="107"/>
      <c r="G26" s="107"/>
    </row>
    <row r="27" spans="1:7" x14ac:dyDescent="0.4">
      <c r="A27" s="129"/>
      <c r="B27" s="69"/>
      <c r="C27" s="69"/>
      <c r="D27" s="69"/>
      <c r="E27" s="69"/>
      <c r="F27" s="107"/>
      <c r="G27" s="107"/>
    </row>
    <row r="28" spans="1:7" x14ac:dyDescent="0.4">
      <c r="A28" s="129"/>
      <c r="B28" s="69"/>
      <c r="C28" s="69"/>
      <c r="D28" s="69"/>
      <c r="E28" s="69"/>
      <c r="F28" s="107"/>
      <c r="G28" s="107"/>
    </row>
    <row r="29" spans="1:7" x14ac:dyDescent="0.4">
      <c r="A29" s="129"/>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50" zoomScaleNormal="70" zoomScaleSheetLayoutView="5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22</v>
      </c>
      <c r="C1" s="12" t="s">
        <v>111</v>
      </c>
      <c r="D1" s="99" t="s">
        <v>189</v>
      </c>
      <c r="E1" s="100"/>
      <c r="F1" s="99" t="s">
        <v>190</v>
      </c>
      <c r="G1" s="100"/>
    </row>
    <row r="2" spans="1:8" ht="19.5" x14ac:dyDescent="0.4">
      <c r="A2" s="101" t="s">
        <v>22</v>
      </c>
      <c r="B2" s="76" t="s">
        <v>242</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120</v>
      </c>
      <c r="C5" s="105"/>
      <c r="D5" s="105"/>
      <c r="E5" s="105"/>
      <c r="F5" s="105"/>
      <c r="G5" s="106"/>
    </row>
    <row r="6" spans="1:8" ht="18.75" customHeight="1" x14ac:dyDescent="0.4">
      <c r="A6" s="14" t="s">
        <v>16</v>
      </c>
      <c r="B6" s="76" t="s">
        <v>141</v>
      </c>
      <c r="C6" s="77"/>
      <c r="D6" s="77"/>
      <c r="E6" s="77"/>
      <c r="F6" s="77" t="s">
        <v>192</v>
      </c>
      <c r="G6" s="78"/>
    </row>
    <row r="7" spans="1:8" ht="18.75" customHeight="1" x14ac:dyDescent="0.4">
      <c r="A7" s="79" t="s">
        <v>2</v>
      </c>
      <c r="B7" s="76" t="s">
        <v>82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244</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91</v>
      </c>
      <c r="B14" s="63" t="s">
        <v>77</v>
      </c>
      <c r="C14" s="63" t="s">
        <v>77</v>
      </c>
      <c r="D14" s="63" t="s">
        <v>77</v>
      </c>
      <c r="E14" s="63" t="s">
        <v>77</v>
      </c>
      <c r="F14" s="63" t="s">
        <v>245</v>
      </c>
      <c r="G14" s="63" t="s">
        <v>246</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179</v>
      </c>
      <c r="B23" s="69"/>
      <c r="C23" s="69"/>
      <c r="D23" s="69"/>
      <c r="E23" s="69"/>
      <c r="F23" s="107" t="s">
        <v>333</v>
      </c>
      <c r="G23" s="107" t="s">
        <v>170</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3" zoomScale="55" zoomScaleNormal="70" zoomScaleSheetLayoutView="5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23</v>
      </c>
      <c r="C1" s="12" t="s">
        <v>111</v>
      </c>
      <c r="D1" s="99" t="s">
        <v>189</v>
      </c>
      <c r="E1" s="100"/>
      <c r="F1" s="99" t="s">
        <v>190</v>
      </c>
      <c r="G1" s="100"/>
    </row>
    <row r="2" spans="1:8" ht="19.5" x14ac:dyDescent="0.4">
      <c r="A2" s="101" t="s">
        <v>22</v>
      </c>
      <c r="B2" s="76" t="s">
        <v>335</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120</v>
      </c>
      <c r="C5" s="105"/>
      <c r="D5" s="105"/>
      <c r="E5" s="105"/>
      <c r="F5" s="105"/>
      <c r="G5" s="106"/>
    </row>
    <row r="6" spans="1:8" ht="18.75" customHeight="1" x14ac:dyDescent="0.4">
      <c r="A6" s="14" t="s">
        <v>16</v>
      </c>
      <c r="B6" s="76" t="s">
        <v>142</v>
      </c>
      <c r="C6" s="77"/>
      <c r="D6" s="77"/>
      <c r="E6" s="77"/>
      <c r="F6" s="77" t="s">
        <v>192</v>
      </c>
      <c r="G6" s="78"/>
    </row>
    <row r="7" spans="1:8" ht="18.75" customHeight="1" x14ac:dyDescent="0.4">
      <c r="A7" s="79" t="s">
        <v>2</v>
      </c>
      <c r="B7" s="76" t="s">
        <v>395</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94</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247</v>
      </c>
      <c r="B14" s="63" t="s">
        <v>247</v>
      </c>
      <c r="C14" s="63" t="s">
        <v>247</v>
      </c>
      <c r="D14" s="63" t="s">
        <v>247</v>
      </c>
      <c r="E14" s="63" t="s">
        <v>247</v>
      </c>
      <c r="F14" s="63" t="s">
        <v>248</v>
      </c>
      <c r="G14" s="63" t="s">
        <v>248</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180</v>
      </c>
      <c r="B23" s="69"/>
      <c r="C23" s="69"/>
      <c r="D23" s="69"/>
      <c r="E23" s="69"/>
      <c r="F23" s="107" t="s">
        <v>357</v>
      </c>
      <c r="G23" s="107" t="s">
        <v>170</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4" zoomScale="55" zoomScaleNormal="70" zoomScaleSheetLayoutView="5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24</v>
      </c>
      <c r="C1" s="12" t="s">
        <v>111</v>
      </c>
      <c r="D1" s="99" t="s">
        <v>189</v>
      </c>
      <c r="E1" s="100"/>
      <c r="F1" s="99" t="s">
        <v>190</v>
      </c>
      <c r="G1" s="100"/>
    </row>
    <row r="2" spans="1:8" ht="19.5" x14ac:dyDescent="0.4">
      <c r="A2" s="101" t="s">
        <v>22</v>
      </c>
      <c r="B2" s="76" t="s">
        <v>242</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120</v>
      </c>
      <c r="C5" s="105"/>
      <c r="D5" s="105"/>
      <c r="E5" s="105"/>
      <c r="F5" s="105"/>
      <c r="G5" s="106"/>
    </row>
    <row r="6" spans="1:8" ht="18.75" customHeight="1" x14ac:dyDescent="0.4">
      <c r="A6" s="14" t="s">
        <v>16</v>
      </c>
      <c r="B6" s="76" t="s">
        <v>143</v>
      </c>
      <c r="C6" s="77"/>
      <c r="D6" s="77"/>
      <c r="E6" s="77"/>
      <c r="F6" s="77" t="s">
        <v>192</v>
      </c>
      <c r="G6" s="78"/>
    </row>
    <row r="7" spans="1:8" ht="18.75" customHeight="1" x14ac:dyDescent="0.4">
      <c r="A7" s="79" t="s">
        <v>2</v>
      </c>
      <c r="B7" s="76" t="s">
        <v>249</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94</v>
      </c>
      <c r="C10" s="89"/>
      <c r="D10" s="90"/>
      <c r="E10" s="15" t="s">
        <v>29</v>
      </c>
      <c r="F10" s="88" t="s">
        <v>201</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250</v>
      </c>
      <c r="B14" s="63" t="s">
        <v>250</v>
      </c>
      <c r="C14" s="63" t="s">
        <v>250</v>
      </c>
      <c r="D14" s="63" t="s">
        <v>250</v>
      </c>
      <c r="E14" s="63" t="s">
        <v>250</v>
      </c>
      <c r="F14" s="63" t="s">
        <v>251</v>
      </c>
      <c r="G14" s="63" t="s">
        <v>251</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181</v>
      </c>
      <c r="B23" s="69"/>
      <c r="C23" s="69"/>
      <c r="D23" s="69"/>
      <c r="E23" s="69"/>
      <c r="F23" s="109" t="s">
        <v>333</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'Y:\一般\29庶務\部内庶務\1庁内照会回答\20.政策課\新座市行財政改革推進実施計画\R6.5.24〆新座市行財政改革推進実施計画の内部評価の実施について\各課回答\[(回答)【情報システム課】03_➁評価シート （全部・室）.xlsx]担当課一覧'!#REF!</xm:f>
          </x14:formula1>
          <xm:sqref>B1</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7" zoomScale="55" zoomScaleNormal="70" zoomScaleSheetLayoutView="5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25</v>
      </c>
      <c r="C1" s="12" t="s">
        <v>111</v>
      </c>
      <c r="D1" s="99" t="s">
        <v>189</v>
      </c>
      <c r="E1" s="100"/>
      <c r="F1" s="99" t="s">
        <v>190</v>
      </c>
      <c r="G1" s="100"/>
    </row>
    <row r="2" spans="1:8" ht="19.5" x14ac:dyDescent="0.4">
      <c r="A2" s="101" t="s">
        <v>22</v>
      </c>
      <c r="B2" s="76" t="s">
        <v>242</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120</v>
      </c>
      <c r="C5" s="105"/>
      <c r="D5" s="105"/>
      <c r="E5" s="105"/>
      <c r="F5" s="105"/>
      <c r="G5" s="106"/>
    </row>
    <row r="6" spans="1:8" ht="18.75" customHeight="1" x14ac:dyDescent="0.4">
      <c r="A6" s="14" t="s">
        <v>16</v>
      </c>
      <c r="B6" s="76" t="s">
        <v>144</v>
      </c>
      <c r="C6" s="77"/>
      <c r="D6" s="77"/>
      <c r="E6" s="77"/>
      <c r="F6" s="77" t="s">
        <v>192</v>
      </c>
      <c r="G6" s="78"/>
    </row>
    <row r="7" spans="1:8" ht="18.75" customHeight="1" x14ac:dyDescent="0.4">
      <c r="A7" s="79" t="s">
        <v>2</v>
      </c>
      <c r="B7" s="76" t="s">
        <v>252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253</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254</v>
      </c>
      <c r="B14" s="63" t="s">
        <v>255</v>
      </c>
      <c r="C14" s="63" t="s">
        <v>256</v>
      </c>
      <c r="D14" s="63" t="s">
        <v>96</v>
      </c>
      <c r="E14" s="63" t="s">
        <v>257</v>
      </c>
      <c r="F14" s="63" t="s">
        <v>258</v>
      </c>
      <c r="G14" s="63" t="s">
        <v>259</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388</v>
      </c>
      <c r="B23" s="69"/>
      <c r="C23" s="69"/>
      <c r="D23" s="69"/>
      <c r="E23" s="69"/>
      <c r="F23" s="107" t="s">
        <v>333</v>
      </c>
      <c r="G23" s="107" t="s">
        <v>170</v>
      </c>
    </row>
    <row r="24" spans="1:7" x14ac:dyDescent="0.4">
      <c r="A24" s="108"/>
      <c r="B24" s="69"/>
      <c r="C24" s="69"/>
      <c r="D24" s="69"/>
      <c r="E24" s="69"/>
      <c r="F24" s="107"/>
      <c r="G24" s="107"/>
    </row>
    <row r="25" spans="1:7" x14ac:dyDescent="0.4">
      <c r="A25" s="108"/>
      <c r="B25" s="69"/>
      <c r="C25" s="69"/>
      <c r="D25" s="69"/>
      <c r="E25" s="69"/>
      <c r="F25" s="107"/>
      <c r="G25" s="107"/>
    </row>
    <row r="26" spans="1:7" x14ac:dyDescent="0.4">
      <c r="A26" s="108"/>
      <c r="B26" s="69"/>
      <c r="C26" s="69"/>
      <c r="D26" s="69"/>
      <c r="E26" s="69"/>
      <c r="F26" s="107"/>
      <c r="G26" s="107"/>
    </row>
    <row r="27" spans="1:7" x14ac:dyDescent="0.4">
      <c r="A27" s="108"/>
      <c r="B27" s="69"/>
      <c r="C27" s="69"/>
      <c r="D27" s="69"/>
      <c r="E27" s="69"/>
      <c r="F27" s="107"/>
      <c r="G27" s="107"/>
    </row>
    <row r="28" spans="1:7" x14ac:dyDescent="0.4">
      <c r="A28" s="108"/>
      <c r="B28" s="69"/>
      <c r="C28" s="69"/>
      <c r="D28" s="69"/>
      <c r="E28" s="69"/>
      <c r="F28" s="107"/>
      <c r="G28" s="107"/>
    </row>
    <row r="29" spans="1:7" x14ac:dyDescent="0.4">
      <c r="A29" s="108"/>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'Y:\一般\29庶務\部内庶務\1庁内照会回答\20.政策課\新座市行財政改革推進実施計画\R6.5.24〆新座市行財政改革推進実施計画の内部評価の実施について\総務課回答\[03_➁評価シート （全部・室）.xlsx]担当課一覧'!#REF!</xm:f>
          </x14:formula1>
          <xm:sqref>B1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55" zoomScaleNormal="70" zoomScaleSheetLayoutView="5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26</v>
      </c>
      <c r="C1" s="12" t="s">
        <v>111</v>
      </c>
      <c r="D1" s="99" t="s">
        <v>189</v>
      </c>
      <c r="E1" s="100"/>
      <c r="F1" s="99" t="s">
        <v>190</v>
      </c>
      <c r="G1" s="100"/>
    </row>
    <row r="2" spans="1:8" ht="19.5" x14ac:dyDescent="0.4">
      <c r="A2" s="101" t="s">
        <v>22</v>
      </c>
      <c r="B2" s="76" t="s">
        <v>242</v>
      </c>
      <c r="C2" s="77"/>
      <c r="D2" s="77"/>
      <c r="E2" s="77"/>
      <c r="F2" s="77"/>
      <c r="G2" s="78"/>
      <c r="H2" s="56"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120</v>
      </c>
      <c r="C5" s="105"/>
      <c r="D5" s="105"/>
      <c r="E5" s="105"/>
      <c r="F5" s="105"/>
      <c r="G5" s="106"/>
    </row>
    <row r="6" spans="1:8" ht="18.75" customHeight="1" x14ac:dyDescent="0.4">
      <c r="A6" s="14" t="s">
        <v>16</v>
      </c>
      <c r="B6" s="76" t="s">
        <v>144</v>
      </c>
      <c r="C6" s="77"/>
      <c r="D6" s="77"/>
      <c r="E6" s="77"/>
      <c r="F6" s="77" t="s">
        <v>192</v>
      </c>
      <c r="G6" s="78"/>
    </row>
    <row r="7" spans="1:8" ht="18.75" customHeight="1" x14ac:dyDescent="0.4">
      <c r="A7" s="79" t="s">
        <v>2</v>
      </c>
      <c r="B7" s="76" t="s">
        <v>252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260</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261</v>
      </c>
      <c r="B14" s="63" t="s">
        <v>261</v>
      </c>
      <c r="C14" s="63" t="s">
        <v>261</v>
      </c>
      <c r="D14" s="63" t="s">
        <v>261</v>
      </c>
      <c r="E14" s="63" t="s">
        <v>261</v>
      </c>
      <c r="F14" s="63" t="s">
        <v>99</v>
      </c>
      <c r="G14" s="63" t="s">
        <v>99</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ht="18.75" customHeight="1" x14ac:dyDescent="0.4">
      <c r="A23" s="108" t="s">
        <v>387</v>
      </c>
      <c r="B23" s="69"/>
      <c r="C23" s="69"/>
      <c r="D23" s="69"/>
      <c r="E23" s="69"/>
      <c r="F23" s="109" t="s">
        <v>333</v>
      </c>
      <c r="G23" s="96" t="s">
        <v>170</v>
      </c>
    </row>
    <row r="24" spans="1:7" x14ac:dyDescent="0.4">
      <c r="A24" s="108"/>
      <c r="B24" s="69"/>
      <c r="C24" s="69"/>
      <c r="D24" s="69"/>
      <c r="E24" s="69"/>
      <c r="F24" s="109"/>
      <c r="G24" s="97"/>
    </row>
    <row r="25" spans="1:7" x14ac:dyDescent="0.4">
      <c r="A25" s="108"/>
      <c r="B25" s="69"/>
      <c r="C25" s="69"/>
      <c r="D25" s="69"/>
      <c r="E25" s="69"/>
      <c r="F25" s="109"/>
      <c r="G25" s="97"/>
    </row>
    <row r="26" spans="1:7" x14ac:dyDescent="0.4">
      <c r="A26" s="108"/>
      <c r="B26" s="69"/>
      <c r="C26" s="69"/>
      <c r="D26" s="69"/>
      <c r="E26" s="69"/>
      <c r="F26" s="109"/>
      <c r="G26" s="97"/>
    </row>
    <row r="27" spans="1:7" x14ac:dyDescent="0.4">
      <c r="A27" s="108"/>
      <c r="B27" s="69"/>
      <c r="C27" s="69"/>
      <c r="D27" s="69"/>
      <c r="E27" s="69"/>
      <c r="F27" s="109"/>
      <c r="G27" s="97"/>
    </row>
    <row r="28" spans="1:7" x14ac:dyDescent="0.4">
      <c r="A28" s="108"/>
      <c r="B28" s="69"/>
      <c r="C28" s="69"/>
      <c r="D28" s="69"/>
      <c r="E28" s="69"/>
      <c r="F28" s="109"/>
      <c r="G28" s="97"/>
    </row>
    <row r="29" spans="1:7" x14ac:dyDescent="0.4">
      <c r="A29" s="108"/>
      <c r="B29" s="69"/>
      <c r="C29" s="69"/>
      <c r="D29" s="69"/>
      <c r="E29" s="69"/>
      <c r="F29" s="109"/>
      <c r="G29" s="98"/>
    </row>
    <row r="30" spans="1:7" x14ac:dyDescent="0.4">
      <c r="A30" s="70" t="s">
        <v>393</v>
      </c>
      <c r="B30" s="71"/>
      <c r="C30" s="71"/>
      <c r="D30" s="71"/>
      <c r="E30" s="71"/>
      <c r="F30" s="71"/>
      <c r="G30" s="72"/>
    </row>
    <row r="31" spans="1:7" ht="51"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9">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0"/>
  <sheetViews>
    <sheetView view="pageBreakPreview" zoomScale="55" zoomScaleNormal="70" zoomScaleSheetLayoutView="55" zoomScalePageLayoutView="55" workbookViewId="0">
      <selection activeCell="I2" sqref="I2"/>
    </sheetView>
  </sheetViews>
  <sheetFormatPr defaultRowHeight="18.75" x14ac:dyDescent="0.4"/>
  <cols>
    <col min="1" max="5" width="16.875" style="20" customWidth="1"/>
    <col min="6" max="6" width="65.75" style="20" customWidth="1"/>
    <col min="7" max="7" width="21.375" style="20" customWidth="1"/>
  </cols>
  <sheetData>
    <row r="1" spans="1:8" x14ac:dyDescent="0.4">
      <c r="A1" s="12" t="s">
        <v>112</v>
      </c>
      <c r="B1" s="13" t="s">
        <v>376</v>
      </c>
      <c r="C1" s="12" t="s">
        <v>111</v>
      </c>
      <c r="D1" s="99" t="s">
        <v>189</v>
      </c>
      <c r="E1" s="100"/>
      <c r="F1" s="99" t="s">
        <v>190</v>
      </c>
      <c r="G1" s="100"/>
    </row>
    <row r="2" spans="1:8" ht="18.75" customHeight="1" x14ac:dyDescent="0.4">
      <c r="A2" s="14" t="s">
        <v>16</v>
      </c>
      <c r="B2" s="134" t="s">
        <v>144</v>
      </c>
      <c r="C2" s="135"/>
      <c r="D2" s="135"/>
      <c r="E2" s="135"/>
      <c r="F2" s="135" t="s">
        <v>192</v>
      </c>
      <c r="G2" s="136"/>
      <c r="H2" t="str">
        <f>HYPERLINK("#目次!J1","目次に戻る")</f>
        <v>目次に戻る</v>
      </c>
    </row>
    <row r="3" spans="1:8" x14ac:dyDescent="0.4">
      <c r="A3" s="21" t="s">
        <v>382</v>
      </c>
      <c r="B3" s="11"/>
      <c r="C3" s="11"/>
      <c r="D3" s="11"/>
      <c r="E3" s="11"/>
      <c r="F3" s="11"/>
      <c r="G3" s="11"/>
    </row>
    <row r="4" spans="1:8" x14ac:dyDescent="0.4">
      <c r="A4" s="22" t="s">
        <v>326</v>
      </c>
      <c r="B4" s="11"/>
      <c r="C4" s="11"/>
      <c r="D4" s="11"/>
      <c r="E4" s="11"/>
      <c r="F4" s="11"/>
      <c r="G4" s="11"/>
    </row>
    <row r="5" spans="1:8" ht="66" customHeight="1" x14ac:dyDescent="0.4">
      <c r="A5" s="131" t="s">
        <v>369</v>
      </c>
      <c r="B5" s="131"/>
      <c r="C5" s="131"/>
      <c r="D5" s="131"/>
      <c r="E5" s="131"/>
      <c r="F5" s="131"/>
      <c r="G5" s="23" t="s">
        <v>265</v>
      </c>
    </row>
    <row r="6" spans="1:8" ht="55.5" customHeight="1" x14ac:dyDescent="0.4">
      <c r="A6" s="131" t="s">
        <v>368</v>
      </c>
      <c r="B6" s="131"/>
      <c r="C6" s="131"/>
      <c r="D6" s="131"/>
      <c r="E6" s="131"/>
      <c r="F6" s="131"/>
      <c r="G6" s="24" t="s">
        <v>267</v>
      </c>
    </row>
    <row r="7" spans="1:8" ht="111" customHeight="1" x14ac:dyDescent="0.4">
      <c r="A7" s="132" t="s">
        <v>394</v>
      </c>
      <c r="B7" s="132"/>
      <c r="C7" s="132"/>
      <c r="D7" s="132"/>
      <c r="E7" s="132"/>
      <c r="F7" s="132"/>
      <c r="G7" s="24" t="s">
        <v>268</v>
      </c>
    </row>
    <row r="8" spans="1:8" ht="66" customHeight="1" x14ac:dyDescent="0.4">
      <c r="A8" s="131" t="s">
        <v>362</v>
      </c>
      <c r="B8" s="131"/>
      <c r="C8" s="131"/>
      <c r="D8" s="131"/>
      <c r="E8" s="131"/>
      <c r="F8" s="131"/>
      <c r="G8" s="24" t="s">
        <v>312</v>
      </c>
    </row>
    <row r="9" spans="1:8" ht="66" customHeight="1" x14ac:dyDescent="0.4">
      <c r="A9" s="131" t="s">
        <v>406</v>
      </c>
      <c r="B9" s="131"/>
      <c r="C9" s="131"/>
      <c r="D9" s="131"/>
      <c r="E9" s="131"/>
      <c r="F9" s="131"/>
      <c r="G9" s="24" t="s">
        <v>311</v>
      </c>
    </row>
    <row r="10" spans="1:8" s="3" customFormat="1" x14ac:dyDescent="0.4">
      <c r="A10" s="22" t="s">
        <v>328</v>
      </c>
      <c r="B10" s="22"/>
      <c r="C10" s="22"/>
      <c r="D10" s="22"/>
      <c r="E10" s="22"/>
      <c r="F10" s="22"/>
      <c r="G10" s="25"/>
    </row>
    <row r="11" spans="1:8" ht="33" customHeight="1" x14ac:dyDescent="0.4">
      <c r="A11" s="130" t="s">
        <v>271</v>
      </c>
      <c r="B11" s="130"/>
      <c r="C11" s="130"/>
      <c r="D11" s="130"/>
      <c r="E11" s="130"/>
      <c r="F11" s="130"/>
      <c r="G11" s="23" t="s">
        <v>264</v>
      </c>
    </row>
    <row r="12" spans="1:8" ht="33" customHeight="1" x14ac:dyDescent="0.4">
      <c r="A12" s="130" t="s">
        <v>327</v>
      </c>
      <c r="B12" s="130"/>
      <c r="C12" s="130"/>
      <c r="D12" s="130"/>
      <c r="E12" s="130"/>
      <c r="F12" s="130"/>
      <c r="G12" s="24" t="s">
        <v>266</v>
      </c>
    </row>
    <row r="13" spans="1:8" ht="33" customHeight="1" x14ac:dyDescent="0.4">
      <c r="A13" s="131" t="s">
        <v>374</v>
      </c>
      <c r="B13" s="131"/>
      <c r="C13" s="131"/>
      <c r="D13" s="131"/>
      <c r="E13" s="131"/>
      <c r="F13" s="131"/>
      <c r="G13" s="24" t="s">
        <v>360</v>
      </c>
    </row>
    <row r="14" spans="1:8" ht="33" customHeight="1" x14ac:dyDescent="0.4">
      <c r="A14" s="133" t="s">
        <v>363</v>
      </c>
      <c r="B14" s="133"/>
      <c r="C14" s="133"/>
      <c r="D14" s="133"/>
      <c r="E14" s="133"/>
      <c r="F14" s="133"/>
      <c r="G14" s="26" t="s">
        <v>359</v>
      </c>
    </row>
    <row r="15" spans="1:8" ht="33" customHeight="1" x14ac:dyDescent="0.4">
      <c r="A15" s="133" t="s">
        <v>270</v>
      </c>
      <c r="B15" s="133"/>
      <c r="C15" s="133"/>
      <c r="D15" s="133"/>
      <c r="E15" s="133"/>
      <c r="F15" s="133"/>
      <c r="G15" s="24" t="s">
        <v>262</v>
      </c>
    </row>
    <row r="16" spans="1:8" ht="48.75" customHeight="1" x14ac:dyDescent="0.4">
      <c r="A16" s="133" t="s">
        <v>375</v>
      </c>
      <c r="B16" s="133"/>
      <c r="C16" s="133"/>
      <c r="D16" s="133"/>
      <c r="E16" s="133"/>
      <c r="F16" s="133"/>
      <c r="G16" s="24" t="s">
        <v>269</v>
      </c>
    </row>
    <row r="17" spans="1:7" ht="48.75" customHeight="1" x14ac:dyDescent="0.4">
      <c r="A17" s="130" t="s">
        <v>329</v>
      </c>
      <c r="B17" s="130"/>
      <c r="C17" s="130"/>
      <c r="D17" s="130"/>
      <c r="E17" s="130"/>
      <c r="F17" s="130"/>
      <c r="G17" s="24" t="s">
        <v>313</v>
      </c>
    </row>
    <row r="18" spans="1:7" x14ac:dyDescent="0.4">
      <c r="A18" s="11"/>
      <c r="B18" s="11"/>
      <c r="C18" s="11"/>
      <c r="D18" s="11"/>
      <c r="E18" s="11"/>
      <c r="F18" s="11"/>
      <c r="G18" s="11"/>
    </row>
    <row r="19" spans="1:7" x14ac:dyDescent="0.4">
      <c r="A19" s="11"/>
      <c r="B19" s="11"/>
      <c r="C19" s="11"/>
      <c r="D19" s="11"/>
      <c r="E19" s="11"/>
      <c r="F19" s="11"/>
      <c r="G19" s="11"/>
    </row>
    <row r="20" spans="1:7" x14ac:dyDescent="0.4">
      <c r="A20" s="11"/>
      <c r="B20" s="11"/>
      <c r="C20" s="11"/>
      <c r="D20" s="11"/>
      <c r="E20" s="11"/>
      <c r="F20" s="11"/>
      <c r="G20" s="11"/>
    </row>
    <row r="21" spans="1:7" x14ac:dyDescent="0.4">
      <c r="A21" s="11"/>
      <c r="B21" s="11"/>
      <c r="C21" s="11"/>
      <c r="D21" s="11"/>
      <c r="E21" s="11"/>
      <c r="F21" s="11"/>
      <c r="G21" s="11"/>
    </row>
    <row r="22" spans="1:7" x14ac:dyDescent="0.4">
      <c r="A22" s="11"/>
      <c r="B22" s="11"/>
      <c r="C22" s="11"/>
      <c r="D22" s="11"/>
      <c r="E22" s="11"/>
      <c r="F22" s="11"/>
      <c r="G22" s="11"/>
    </row>
    <row r="23" spans="1:7" x14ac:dyDescent="0.4">
      <c r="A23" s="43"/>
      <c r="B23" s="11"/>
      <c r="C23" s="11"/>
      <c r="D23" s="11"/>
      <c r="E23" s="11"/>
      <c r="F23" s="43"/>
      <c r="G23" s="43"/>
    </row>
    <row r="24" spans="1:7" x14ac:dyDescent="0.4">
      <c r="A24" s="43"/>
      <c r="B24" s="11"/>
      <c r="C24" s="11"/>
      <c r="D24" s="11"/>
      <c r="E24" s="11"/>
      <c r="F24" s="43"/>
      <c r="G24" s="43"/>
    </row>
    <row r="25" spans="1:7" x14ac:dyDescent="0.4">
      <c r="A25" s="43"/>
      <c r="B25" s="11"/>
      <c r="C25" s="11"/>
      <c r="D25" s="11"/>
      <c r="E25" s="11"/>
      <c r="F25" s="43"/>
      <c r="G25" s="43"/>
    </row>
    <row r="26" spans="1:7" x14ac:dyDescent="0.4">
      <c r="A26" s="43"/>
      <c r="B26" s="11"/>
      <c r="C26" s="11"/>
      <c r="D26" s="11"/>
      <c r="E26" s="11"/>
      <c r="F26" s="43"/>
      <c r="G26" s="43"/>
    </row>
    <row r="27" spans="1:7" x14ac:dyDescent="0.4">
      <c r="A27" s="43"/>
      <c r="B27" s="11"/>
      <c r="C27" s="11"/>
      <c r="D27" s="11"/>
      <c r="E27" s="11"/>
      <c r="F27" s="43"/>
      <c r="G27" s="43"/>
    </row>
    <row r="28" spans="1:7" x14ac:dyDescent="0.4">
      <c r="A28" s="43"/>
      <c r="B28" s="11"/>
      <c r="C28" s="11"/>
      <c r="D28" s="11"/>
      <c r="E28" s="11"/>
      <c r="F28" s="43"/>
      <c r="G28" s="43"/>
    </row>
    <row r="29" spans="1:7" x14ac:dyDescent="0.4">
      <c r="A29" s="43"/>
      <c r="B29" s="11"/>
      <c r="C29" s="11"/>
      <c r="D29" s="11"/>
      <c r="E29" s="11"/>
      <c r="F29" s="43"/>
      <c r="G29" s="43"/>
    </row>
    <row r="30" spans="1:7" x14ac:dyDescent="0.4">
      <c r="A30" s="16" t="s">
        <v>393</v>
      </c>
      <c r="B30" s="16"/>
      <c r="C30" s="16"/>
      <c r="D30" s="16"/>
      <c r="E30" s="16"/>
      <c r="F30" s="16"/>
      <c r="G30" s="16"/>
    </row>
  </sheetData>
  <mergeCells count="16">
    <mergeCell ref="A5:F5"/>
    <mergeCell ref="A12:F12"/>
    <mergeCell ref="D1:E1"/>
    <mergeCell ref="F1:G1"/>
    <mergeCell ref="B2:E2"/>
    <mergeCell ref="F2:G2"/>
    <mergeCell ref="A9:F9"/>
    <mergeCell ref="A8:F8"/>
    <mergeCell ref="A17:F17"/>
    <mergeCell ref="A6:F6"/>
    <mergeCell ref="A7:F7"/>
    <mergeCell ref="A16:F16"/>
    <mergeCell ref="A15:F15"/>
    <mergeCell ref="A11:F11"/>
    <mergeCell ref="A13:F13"/>
    <mergeCell ref="A14:F14"/>
  </mergeCells>
  <phoneticPr fontId="8"/>
  <printOptions horizontalCentered="1"/>
  <pageMargins left="0.70866141732283472" right="0.70866141732283472" top="0.74803149606299213" bottom="0.74803149606299213" header="0.31496062992125984" footer="0.31496062992125984"/>
  <pageSetup paperSize="9" scale="66" orientation="landscape" r:id="rId1"/>
  <headerFooter>
    <oddHeader>&amp;L新座市行財政改革推進実施計画評価シート（令和５年度）</oddHeader>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27</v>
      </c>
      <c r="C1" s="12" t="s">
        <v>111</v>
      </c>
      <c r="D1" s="99" t="s">
        <v>189</v>
      </c>
      <c r="E1" s="100"/>
      <c r="F1" s="99" t="s">
        <v>272</v>
      </c>
      <c r="G1" s="100"/>
    </row>
    <row r="2" spans="1:8" x14ac:dyDescent="0.4">
      <c r="A2" s="101" t="s">
        <v>22</v>
      </c>
      <c r="B2" s="76" t="s">
        <v>273</v>
      </c>
      <c r="C2" s="77"/>
      <c r="D2" s="77"/>
      <c r="E2" s="77"/>
      <c r="F2" s="77"/>
      <c r="G2" s="78"/>
      <c r="H2" s="54"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121</v>
      </c>
      <c r="C5" s="105"/>
      <c r="D5" s="105"/>
      <c r="E5" s="105"/>
      <c r="F5" s="105"/>
      <c r="G5" s="106"/>
    </row>
    <row r="6" spans="1:8" ht="18.75" customHeight="1" x14ac:dyDescent="0.4">
      <c r="A6" s="14" t="s">
        <v>16</v>
      </c>
      <c r="B6" s="76" t="s">
        <v>121</v>
      </c>
      <c r="C6" s="77"/>
      <c r="D6" s="77"/>
      <c r="E6" s="77"/>
      <c r="F6" s="77" t="s">
        <v>192</v>
      </c>
      <c r="G6" s="78"/>
    </row>
    <row r="7" spans="1:8" ht="18.75" customHeight="1" x14ac:dyDescent="0.4">
      <c r="A7" s="79" t="s">
        <v>2</v>
      </c>
      <c r="B7" s="76" t="s">
        <v>41</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195</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274</v>
      </c>
      <c r="B14" s="63" t="s">
        <v>274</v>
      </c>
      <c r="C14" s="63" t="s">
        <v>275</v>
      </c>
      <c r="D14" s="63" t="s">
        <v>276</v>
      </c>
      <c r="E14" s="63" t="s">
        <v>276</v>
      </c>
      <c r="F14" s="63" t="s">
        <v>277</v>
      </c>
      <c r="G14" s="63" t="s">
        <v>278</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176</v>
      </c>
      <c r="B23" s="69"/>
      <c r="C23" s="69"/>
      <c r="D23" s="69"/>
      <c r="E23" s="69"/>
      <c r="F23" s="107" t="s">
        <v>333</v>
      </c>
      <c r="G23" s="107" t="s">
        <v>170</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回答\01総合政策部\政策課\[政策課03_➁評価シート （全部・室）.xlsx]担当課一覧'!#REF!</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2</v>
      </c>
      <c r="C1" s="12" t="s">
        <v>111</v>
      </c>
      <c r="D1" s="99" t="s">
        <v>189</v>
      </c>
      <c r="E1" s="100"/>
      <c r="F1" s="99" t="s">
        <v>199</v>
      </c>
      <c r="G1" s="100"/>
    </row>
    <row r="2" spans="1:8" ht="19.5" x14ac:dyDescent="0.4">
      <c r="A2" s="101" t="s">
        <v>22</v>
      </c>
      <c r="B2" s="76" t="s">
        <v>6</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114</v>
      </c>
      <c r="C5" s="105"/>
      <c r="D5" s="105"/>
      <c r="E5" s="105"/>
      <c r="F5" s="105"/>
      <c r="G5" s="106"/>
    </row>
    <row r="6" spans="1:8" ht="18.75" customHeight="1" x14ac:dyDescent="0.4">
      <c r="A6" s="14" t="s">
        <v>16</v>
      </c>
      <c r="B6" s="76" t="s">
        <v>129</v>
      </c>
      <c r="C6" s="77"/>
      <c r="D6" s="77"/>
      <c r="E6" s="77"/>
      <c r="F6" s="77" t="s">
        <v>192</v>
      </c>
      <c r="G6" s="78"/>
    </row>
    <row r="7" spans="1:8" ht="18.75" customHeight="1" x14ac:dyDescent="0.4">
      <c r="A7" s="79" t="s">
        <v>2</v>
      </c>
      <c r="B7" s="76" t="s">
        <v>200</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201</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202</v>
      </c>
      <c r="B14" s="63" t="s">
        <v>202</v>
      </c>
      <c r="C14" s="63" t="s">
        <v>202</v>
      </c>
      <c r="D14" s="63" t="s">
        <v>202</v>
      </c>
      <c r="E14" s="63" t="s">
        <v>202</v>
      </c>
      <c r="F14" s="63" t="s">
        <v>48</v>
      </c>
      <c r="G14" s="63" t="s">
        <v>48</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413</v>
      </c>
      <c r="B23" s="69"/>
      <c r="C23" s="69"/>
      <c r="D23" s="69"/>
      <c r="E23" s="69"/>
      <c r="F23" s="109" t="s">
        <v>333</v>
      </c>
      <c r="G23" s="107" t="s">
        <v>170</v>
      </c>
    </row>
    <row r="24" spans="1:7" x14ac:dyDescent="0.4">
      <c r="A24" s="108"/>
      <c r="B24" s="69"/>
      <c r="C24" s="69"/>
      <c r="D24" s="69"/>
      <c r="E24" s="69"/>
      <c r="F24" s="109"/>
      <c r="G24" s="107"/>
    </row>
    <row r="25" spans="1:7" x14ac:dyDescent="0.4">
      <c r="A25" s="108"/>
      <c r="B25" s="69"/>
      <c r="C25" s="69"/>
      <c r="D25" s="69"/>
      <c r="E25" s="69"/>
      <c r="F25" s="109"/>
      <c r="G25" s="107"/>
    </row>
    <row r="26" spans="1:7" x14ac:dyDescent="0.4">
      <c r="A26" s="108"/>
      <c r="B26" s="69"/>
      <c r="C26" s="69"/>
      <c r="D26" s="69"/>
      <c r="E26" s="69"/>
      <c r="F26" s="109"/>
      <c r="G26" s="107"/>
    </row>
    <row r="27" spans="1:7" x14ac:dyDescent="0.4">
      <c r="A27" s="108"/>
      <c r="B27" s="69"/>
      <c r="C27" s="69"/>
      <c r="D27" s="69"/>
      <c r="E27" s="69"/>
      <c r="F27" s="109"/>
      <c r="G27" s="107"/>
    </row>
    <row r="28" spans="1:7" x14ac:dyDescent="0.4">
      <c r="A28" s="108"/>
      <c r="B28" s="69"/>
      <c r="C28" s="69"/>
      <c r="D28" s="69"/>
      <c r="E28" s="69"/>
      <c r="F28" s="109"/>
      <c r="G28" s="107"/>
    </row>
    <row r="29" spans="1:7" x14ac:dyDescent="0.4">
      <c r="A29" s="108"/>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B6:E6"/>
    <mergeCell ref="F6:G6"/>
    <mergeCell ref="D1:E1"/>
    <mergeCell ref="F1:G1"/>
    <mergeCell ref="A2:A4"/>
    <mergeCell ref="B2:G4"/>
    <mergeCell ref="B5:G5"/>
    <mergeCell ref="D14:D19"/>
    <mergeCell ref="E14:E19"/>
    <mergeCell ref="F14:F19"/>
    <mergeCell ref="A7:A9"/>
    <mergeCell ref="B7:G9"/>
    <mergeCell ref="B10:D10"/>
    <mergeCell ref="F10:G10"/>
    <mergeCell ref="A12:E12"/>
    <mergeCell ref="F12:F13"/>
    <mergeCell ref="G12:G1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'Y:\一般\29庶務\部内庶務\1庁内照会回答\20.政策課\新座市行財政改革推進実施計画\R6.5.24〆新座市行財政改革推進実施計画の内部評価の実施について\各課回答\[03_➁評価シート （人事課）.xlsx]担当課一覧'!#REF!</xm:f>
          </x14:formula1>
          <xm:sqref>B1</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70" zoomScaleNormal="70" zoomScaleSheetLayoutView="7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28</v>
      </c>
      <c r="C1" s="12" t="s">
        <v>111</v>
      </c>
      <c r="D1" s="99" t="s">
        <v>189</v>
      </c>
      <c r="E1" s="100"/>
      <c r="F1" s="99" t="s">
        <v>279</v>
      </c>
      <c r="G1" s="100"/>
    </row>
    <row r="2" spans="1:8" x14ac:dyDescent="0.4">
      <c r="A2" s="101" t="s">
        <v>22</v>
      </c>
      <c r="B2" s="76" t="s">
        <v>280</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122</v>
      </c>
      <c r="C5" s="105"/>
      <c r="D5" s="105"/>
      <c r="E5" s="105"/>
      <c r="F5" s="105"/>
      <c r="G5" s="106"/>
    </row>
    <row r="6" spans="1:8" ht="18.75" customHeight="1" x14ac:dyDescent="0.4">
      <c r="A6" s="14" t="s">
        <v>16</v>
      </c>
      <c r="B6" s="137" t="s">
        <v>145</v>
      </c>
      <c r="C6" s="138"/>
      <c r="D6" s="138"/>
      <c r="E6" s="138"/>
      <c r="F6" s="77" t="s">
        <v>281</v>
      </c>
      <c r="G6" s="78"/>
    </row>
    <row r="7" spans="1:8" ht="18.75" customHeight="1" x14ac:dyDescent="0.4">
      <c r="A7" s="79" t="s">
        <v>2</v>
      </c>
      <c r="B7" s="76" t="s">
        <v>282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283</v>
      </c>
      <c r="C10" s="89"/>
      <c r="D10" s="90"/>
      <c r="E10" s="15" t="s">
        <v>29</v>
      </c>
      <c r="F10" s="88" t="s">
        <v>284</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285</v>
      </c>
      <c r="B14" s="63" t="s">
        <v>286</v>
      </c>
      <c r="C14" s="63" t="s">
        <v>287</v>
      </c>
      <c r="D14" s="63" t="s">
        <v>288</v>
      </c>
      <c r="E14" s="63" t="s">
        <v>288</v>
      </c>
      <c r="F14" s="63" t="s">
        <v>289</v>
      </c>
      <c r="G14" s="63" t="s">
        <v>290</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184</v>
      </c>
      <c r="B23" s="69"/>
      <c r="C23" s="139"/>
      <c r="D23" s="69"/>
      <c r="E23" s="69"/>
      <c r="F23" s="107" t="s">
        <v>333</v>
      </c>
      <c r="G23" s="107" t="s">
        <v>170</v>
      </c>
    </row>
    <row r="24" spans="1:7" x14ac:dyDescent="0.4">
      <c r="A24" s="62"/>
      <c r="B24" s="69"/>
      <c r="C24" s="139"/>
      <c r="D24" s="69"/>
      <c r="E24" s="69"/>
      <c r="F24" s="107"/>
      <c r="G24" s="107"/>
    </row>
    <row r="25" spans="1:7" x14ac:dyDescent="0.4">
      <c r="A25" s="62"/>
      <c r="B25" s="69"/>
      <c r="C25" s="139"/>
      <c r="D25" s="69"/>
      <c r="E25" s="69"/>
      <c r="F25" s="107"/>
      <c r="G25" s="107"/>
    </row>
    <row r="26" spans="1:7" x14ac:dyDescent="0.4">
      <c r="A26" s="62"/>
      <c r="B26" s="69"/>
      <c r="C26" s="139"/>
      <c r="D26" s="69"/>
      <c r="E26" s="69"/>
      <c r="F26" s="107"/>
      <c r="G26" s="107"/>
    </row>
    <row r="27" spans="1:7" x14ac:dyDescent="0.4">
      <c r="A27" s="62"/>
      <c r="B27" s="69"/>
      <c r="C27" s="139"/>
      <c r="D27" s="69"/>
      <c r="E27" s="69"/>
      <c r="F27" s="107"/>
      <c r="G27" s="107"/>
    </row>
    <row r="28" spans="1:7" x14ac:dyDescent="0.4">
      <c r="A28" s="62"/>
      <c r="B28" s="69"/>
      <c r="C28" s="139"/>
      <c r="D28" s="69"/>
      <c r="E28" s="69"/>
      <c r="F28" s="107"/>
      <c r="G28" s="107"/>
    </row>
    <row r="29" spans="1:7" x14ac:dyDescent="0.4">
      <c r="A29" s="62"/>
      <c r="B29" s="69"/>
      <c r="C29" s="13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G23:G29"/>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回答\01総合政策部\公共施設マネジメント課\[03_➁評価シート （公マネ）.xlsx]担当課一覧'!#REF!</xm:f>
          </x14:formula1>
          <xm:sqref>B1</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70" zoomScaleNormal="70" zoomScaleSheetLayoutView="7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29</v>
      </c>
      <c r="C1" s="12" t="s">
        <v>111</v>
      </c>
      <c r="D1" s="99" t="s">
        <v>189</v>
      </c>
      <c r="E1" s="100"/>
      <c r="F1" s="99" t="s">
        <v>279</v>
      </c>
      <c r="G1" s="100"/>
    </row>
    <row r="2" spans="1:8" x14ac:dyDescent="0.4">
      <c r="A2" s="101" t="s">
        <v>22</v>
      </c>
      <c r="B2" s="76" t="s">
        <v>280</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122</v>
      </c>
      <c r="C5" s="105"/>
      <c r="D5" s="105"/>
      <c r="E5" s="105"/>
      <c r="F5" s="105"/>
      <c r="G5" s="106"/>
    </row>
    <row r="6" spans="1:8" ht="18.75" customHeight="1" x14ac:dyDescent="0.4">
      <c r="A6" s="14" t="s">
        <v>16</v>
      </c>
      <c r="B6" s="137" t="s">
        <v>145</v>
      </c>
      <c r="C6" s="138"/>
      <c r="D6" s="138"/>
      <c r="E6" s="138"/>
      <c r="F6" s="77" t="s">
        <v>291</v>
      </c>
      <c r="G6" s="78"/>
    </row>
    <row r="7" spans="1:8" ht="18.75" customHeight="1" x14ac:dyDescent="0.4">
      <c r="A7" s="79" t="s">
        <v>2</v>
      </c>
      <c r="B7" s="76" t="s">
        <v>292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293</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72</v>
      </c>
      <c r="B14" s="63" t="s">
        <v>72</v>
      </c>
      <c r="C14" s="63" t="s">
        <v>72</v>
      </c>
      <c r="D14" s="63" t="s">
        <v>72</v>
      </c>
      <c r="E14" s="63" t="s">
        <v>294</v>
      </c>
      <c r="F14" s="63" t="s">
        <v>295</v>
      </c>
      <c r="G14" s="63" t="s">
        <v>296</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ht="18" customHeight="1" x14ac:dyDescent="0.4">
      <c r="A23" s="129" t="s">
        <v>364</v>
      </c>
      <c r="B23" s="69"/>
      <c r="C23" s="69"/>
      <c r="D23" s="69"/>
      <c r="E23" s="69"/>
      <c r="F23" s="107" t="s">
        <v>333</v>
      </c>
      <c r="G23" s="107" t="s">
        <v>170</v>
      </c>
    </row>
    <row r="24" spans="1:7" x14ac:dyDescent="0.4">
      <c r="A24" s="129"/>
      <c r="B24" s="69"/>
      <c r="C24" s="69"/>
      <c r="D24" s="69"/>
      <c r="E24" s="69"/>
      <c r="F24" s="107"/>
      <c r="G24" s="107"/>
    </row>
    <row r="25" spans="1:7" x14ac:dyDescent="0.4">
      <c r="A25" s="129"/>
      <c r="B25" s="69"/>
      <c r="C25" s="69"/>
      <c r="D25" s="69"/>
      <c r="E25" s="69"/>
      <c r="F25" s="107"/>
      <c r="G25" s="107"/>
    </row>
    <row r="26" spans="1:7" x14ac:dyDescent="0.4">
      <c r="A26" s="129"/>
      <c r="B26" s="69"/>
      <c r="C26" s="69"/>
      <c r="D26" s="69"/>
      <c r="E26" s="69"/>
      <c r="F26" s="107"/>
      <c r="G26" s="107"/>
    </row>
    <row r="27" spans="1:7" x14ac:dyDescent="0.4">
      <c r="A27" s="129"/>
      <c r="B27" s="69"/>
      <c r="C27" s="69"/>
      <c r="D27" s="69"/>
      <c r="E27" s="69"/>
      <c r="F27" s="107"/>
      <c r="G27" s="107"/>
    </row>
    <row r="28" spans="1:7" x14ac:dyDescent="0.4">
      <c r="A28" s="129"/>
      <c r="B28" s="69"/>
      <c r="C28" s="69"/>
      <c r="D28" s="69"/>
      <c r="E28" s="69"/>
      <c r="F28" s="107"/>
      <c r="G28" s="107"/>
    </row>
    <row r="29" spans="1:7" x14ac:dyDescent="0.4">
      <c r="A29" s="129"/>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評価\[【道路河川課】03_➁評価シート （全部・室）.xlsx]担当課一覧'!#REF!</xm:f>
          </x14:formula1>
          <xm:sqref>B1</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70" zoomScaleNormal="70" zoomScaleSheetLayoutView="7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30</v>
      </c>
      <c r="C1" s="12" t="s">
        <v>111</v>
      </c>
      <c r="D1" s="99" t="s">
        <v>189</v>
      </c>
      <c r="E1" s="100"/>
      <c r="F1" s="99" t="s">
        <v>279</v>
      </c>
      <c r="G1" s="100"/>
    </row>
    <row r="2" spans="1:8" x14ac:dyDescent="0.4">
      <c r="A2" s="101" t="s">
        <v>22</v>
      </c>
      <c r="B2" s="76" t="s">
        <v>280</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122</v>
      </c>
      <c r="C5" s="105"/>
      <c r="D5" s="105"/>
      <c r="E5" s="105"/>
      <c r="F5" s="105"/>
      <c r="G5" s="106"/>
    </row>
    <row r="6" spans="1:8" ht="18.75" customHeight="1" x14ac:dyDescent="0.4">
      <c r="A6" s="14" t="s">
        <v>16</v>
      </c>
      <c r="B6" s="137" t="s">
        <v>145</v>
      </c>
      <c r="C6" s="138"/>
      <c r="D6" s="138"/>
      <c r="E6" s="138"/>
      <c r="F6" s="77" t="s">
        <v>291</v>
      </c>
      <c r="G6" s="78"/>
    </row>
    <row r="7" spans="1:8" ht="18.75" customHeight="1" x14ac:dyDescent="0.4">
      <c r="A7" s="79" t="s">
        <v>2</v>
      </c>
      <c r="B7" s="76" t="s">
        <v>297</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298</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299</v>
      </c>
      <c r="B14" s="63" t="s">
        <v>299</v>
      </c>
      <c r="C14" s="63" t="s">
        <v>300</v>
      </c>
      <c r="D14" s="63" t="s">
        <v>299</v>
      </c>
      <c r="E14" s="63" t="s">
        <v>299</v>
      </c>
      <c r="F14" s="63" t="s">
        <v>301</v>
      </c>
      <c r="G14" s="63" t="s">
        <v>302</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386</v>
      </c>
      <c r="B23" s="69"/>
      <c r="C23" s="69"/>
      <c r="D23" s="69"/>
      <c r="E23" s="69"/>
      <c r="F23" s="107" t="s">
        <v>333</v>
      </c>
      <c r="G23" s="107" t="s">
        <v>170</v>
      </c>
    </row>
    <row r="24" spans="1:7" x14ac:dyDescent="0.4">
      <c r="A24" s="108"/>
      <c r="B24" s="69"/>
      <c r="C24" s="69"/>
      <c r="D24" s="69"/>
      <c r="E24" s="69"/>
      <c r="F24" s="107"/>
      <c r="G24" s="107"/>
    </row>
    <row r="25" spans="1:7" x14ac:dyDescent="0.4">
      <c r="A25" s="108"/>
      <c r="B25" s="69"/>
      <c r="C25" s="69"/>
      <c r="D25" s="69"/>
      <c r="E25" s="69"/>
      <c r="F25" s="107"/>
      <c r="G25" s="107"/>
    </row>
    <row r="26" spans="1:7" x14ac:dyDescent="0.4">
      <c r="A26" s="108"/>
      <c r="B26" s="69"/>
      <c r="C26" s="69"/>
      <c r="D26" s="69"/>
      <c r="E26" s="69"/>
      <c r="F26" s="107"/>
      <c r="G26" s="107"/>
    </row>
    <row r="27" spans="1:7" x14ac:dyDescent="0.4">
      <c r="A27" s="108"/>
      <c r="B27" s="69"/>
      <c r="C27" s="69"/>
      <c r="D27" s="69"/>
      <c r="E27" s="69"/>
      <c r="F27" s="107"/>
      <c r="G27" s="107"/>
    </row>
    <row r="28" spans="1:7" x14ac:dyDescent="0.4">
      <c r="A28" s="108"/>
      <c r="B28" s="69"/>
      <c r="C28" s="69"/>
      <c r="D28" s="69"/>
      <c r="E28" s="69"/>
      <c r="F28" s="107"/>
      <c r="G28" s="107"/>
    </row>
    <row r="29" spans="1:7" x14ac:dyDescent="0.4">
      <c r="A29" s="108"/>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回答\[部長より不要とのこと【下水道課】03_➁評価シート （全部・室）.xlsx]担当課一覧'!#REF!</xm:f>
          </x14:formula1>
          <xm:sqref>B1</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9" zoomScaleNormal="70" zoomScaleSheetLayoutView="10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31</v>
      </c>
      <c r="C1" s="12" t="s">
        <v>111</v>
      </c>
      <c r="D1" s="99" t="s">
        <v>303</v>
      </c>
      <c r="E1" s="100"/>
      <c r="F1" s="99" t="s">
        <v>304</v>
      </c>
      <c r="G1" s="100"/>
    </row>
    <row r="2" spans="1:8" x14ac:dyDescent="0.4">
      <c r="A2" s="101" t="s">
        <v>22</v>
      </c>
      <c r="B2" s="76" t="s">
        <v>10</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123</v>
      </c>
      <c r="C5" s="105"/>
      <c r="D5" s="105"/>
      <c r="E5" s="105"/>
      <c r="F5" s="105"/>
      <c r="G5" s="106"/>
    </row>
    <row r="6" spans="1:8" ht="18.75" customHeight="1" x14ac:dyDescent="0.4">
      <c r="A6" s="14" t="s">
        <v>16</v>
      </c>
      <c r="B6" s="76" t="s">
        <v>146</v>
      </c>
      <c r="C6" s="77"/>
      <c r="D6" s="77"/>
      <c r="E6" s="77"/>
      <c r="F6" s="77" t="s">
        <v>192</v>
      </c>
      <c r="G6" s="78"/>
    </row>
    <row r="7" spans="1:8" ht="18.75" customHeight="1" x14ac:dyDescent="0.4">
      <c r="A7" s="79" t="s">
        <v>2</v>
      </c>
      <c r="B7" s="76" t="s">
        <v>305</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263</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306</v>
      </c>
      <c r="B14" s="63" t="s">
        <v>306</v>
      </c>
      <c r="C14" s="63" t="s">
        <v>306</v>
      </c>
      <c r="D14" s="63" t="s">
        <v>306</v>
      </c>
      <c r="E14" s="63" t="s">
        <v>306</v>
      </c>
      <c r="F14" s="63" t="s">
        <v>307</v>
      </c>
      <c r="G14" s="63" t="s">
        <v>307</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404</v>
      </c>
      <c r="B23" s="69"/>
      <c r="C23" s="69"/>
      <c r="D23" s="69"/>
      <c r="E23" s="69"/>
      <c r="F23" s="109" t="s">
        <v>333</v>
      </c>
      <c r="G23" s="107" t="s">
        <v>170</v>
      </c>
    </row>
    <row r="24" spans="1:7" x14ac:dyDescent="0.4">
      <c r="A24" s="108"/>
      <c r="B24" s="69"/>
      <c r="C24" s="69"/>
      <c r="D24" s="69"/>
      <c r="E24" s="69"/>
      <c r="F24" s="109"/>
      <c r="G24" s="107"/>
    </row>
    <row r="25" spans="1:7" x14ac:dyDescent="0.4">
      <c r="A25" s="108"/>
      <c r="B25" s="69"/>
      <c r="C25" s="69"/>
      <c r="D25" s="69"/>
      <c r="E25" s="69"/>
      <c r="F25" s="109"/>
      <c r="G25" s="107"/>
    </row>
    <row r="26" spans="1:7" x14ac:dyDescent="0.4">
      <c r="A26" s="108"/>
      <c r="B26" s="69"/>
      <c r="C26" s="69"/>
      <c r="D26" s="69"/>
      <c r="E26" s="69"/>
      <c r="F26" s="109"/>
      <c r="G26" s="107"/>
    </row>
    <row r="27" spans="1:7" x14ac:dyDescent="0.4">
      <c r="A27" s="108"/>
      <c r="B27" s="69"/>
      <c r="C27" s="69"/>
      <c r="D27" s="69"/>
      <c r="E27" s="69"/>
      <c r="F27" s="109"/>
      <c r="G27" s="107"/>
    </row>
    <row r="28" spans="1:7" x14ac:dyDescent="0.4">
      <c r="A28" s="108"/>
      <c r="B28" s="69"/>
      <c r="C28" s="69"/>
      <c r="D28" s="69"/>
      <c r="E28" s="69"/>
      <c r="F28" s="109"/>
      <c r="G28" s="107"/>
    </row>
    <row r="29" spans="1:7" x14ac:dyDescent="0.4">
      <c r="A29" s="108"/>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G23:G29"/>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庶務\02庁内照会・回答・通知\Ｒ６年度\11政策課\新座市行財政改革推進実施計画の内部評価の実施について\[財政課.xlsx]担当課一覧'!#REF!</xm:f>
          </x14:formula1>
          <xm:sqref>B1</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4" zoomScaleNormal="70" zoomScaleSheetLayoutView="10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32</v>
      </c>
      <c r="C1" s="12" t="s">
        <v>111</v>
      </c>
      <c r="D1" s="99" t="s">
        <v>303</v>
      </c>
      <c r="E1" s="100"/>
      <c r="F1" s="99" t="s">
        <v>304</v>
      </c>
      <c r="G1" s="100"/>
    </row>
    <row r="2" spans="1:8" x14ac:dyDescent="0.4">
      <c r="A2" s="101" t="s">
        <v>22</v>
      </c>
      <c r="B2" s="76" t="s">
        <v>10</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123</v>
      </c>
      <c r="C5" s="105"/>
      <c r="D5" s="105"/>
      <c r="E5" s="105"/>
      <c r="F5" s="105"/>
      <c r="G5" s="106"/>
    </row>
    <row r="6" spans="1:8" ht="18.75" customHeight="1" x14ac:dyDescent="0.4">
      <c r="A6" s="14" t="s">
        <v>16</v>
      </c>
      <c r="B6" s="76" t="s">
        <v>147</v>
      </c>
      <c r="C6" s="77"/>
      <c r="D6" s="77"/>
      <c r="E6" s="77"/>
      <c r="F6" s="77" t="s">
        <v>192</v>
      </c>
      <c r="G6" s="78"/>
    </row>
    <row r="7" spans="1:8" ht="18.75" customHeight="1" x14ac:dyDescent="0.4">
      <c r="A7" s="79" t="s">
        <v>2</v>
      </c>
      <c r="B7" s="76" t="s">
        <v>104</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263</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308</v>
      </c>
      <c r="B14" s="63" t="s">
        <v>308</v>
      </c>
      <c r="C14" s="63" t="s">
        <v>308</v>
      </c>
      <c r="D14" s="63" t="s">
        <v>308</v>
      </c>
      <c r="E14" s="63" t="s">
        <v>308</v>
      </c>
      <c r="F14" s="63" t="s">
        <v>105</v>
      </c>
      <c r="G14" s="63" t="s">
        <v>105</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26" t="s">
        <v>378</v>
      </c>
      <c r="B23" s="69"/>
      <c r="C23" s="69"/>
      <c r="D23" s="69"/>
      <c r="E23" s="69"/>
      <c r="F23" s="107" t="s">
        <v>333</v>
      </c>
      <c r="G23" s="107" t="s">
        <v>170</v>
      </c>
    </row>
    <row r="24" spans="1:7" x14ac:dyDescent="0.4">
      <c r="A24" s="126"/>
      <c r="B24" s="69"/>
      <c r="C24" s="69"/>
      <c r="D24" s="69"/>
      <c r="E24" s="69"/>
      <c r="F24" s="107"/>
      <c r="G24" s="107"/>
    </row>
    <row r="25" spans="1:7" x14ac:dyDescent="0.4">
      <c r="A25" s="126"/>
      <c r="B25" s="69"/>
      <c r="C25" s="69"/>
      <c r="D25" s="69"/>
      <c r="E25" s="69"/>
      <c r="F25" s="107"/>
      <c r="G25" s="107"/>
    </row>
    <row r="26" spans="1:7" x14ac:dyDescent="0.4">
      <c r="A26" s="126"/>
      <c r="B26" s="69"/>
      <c r="C26" s="69"/>
      <c r="D26" s="69"/>
      <c r="E26" s="69"/>
      <c r="F26" s="107"/>
      <c r="G26" s="107"/>
    </row>
    <row r="27" spans="1:7" x14ac:dyDescent="0.4">
      <c r="A27" s="126"/>
      <c r="B27" s="69"/>
      <c r="C27" s="69"/>
      <c r="D27" s="69"/>
      <c r="E27" s="69"/>
      <c r="F27" s="107"/>
      <c r="G27" s="107"/>
    </row>
    <row r="28" spans="1:7" x14ac:dyDescent="0.4">
      <c r="A28" s="126"/>
      <c r="B28" s="69"/>
      <c r="C28" s="69"/>
      <c r="D28" s="69"/>
      <c r="E28" s="69"/>
      <c r="F28" s="107"/>
      <c r="G28" s="107"/>
    </row>
    <row r="29" spans="1:7" x14ac:dyDescent="0.4">
      <c r="A29" s="126"/>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G23:G29"/>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庶務\02庁内照会・回答・通知\Ｒ６年度\11政策課\新座市行財政改革推進実施計画の内部評価の実施について\[財政課.xlsx]担当課一覧'!#REF!</xm:f>
          </x14:formula1>
          <xm:sqref>B1</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9" zoomScaleNormal="70" zoomScaleSheetLayoutView="10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33</v>
      </c>
      <c r="C1" s="12" t="s">
        <v>111</v>
      </c>
      <c r="D1" s="99" t="s">
        <v>303</v>
      </c>
      <c r="E1" s="100"/>
      <c r="F1" s="99" t="s">
        <v>304</v>
      </c>
      <c r="G1" s="100"/>
    </row>
    <row r="2" spans="1:8" x14ac:dyDescent="0.4">
      <c r="A2" s="101" t="s">
        <v>22</v>
      </c>
      <c r="B2" s="76" t="s">
        <v>3</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124</v>
      </c>
      <c r="C5" s="105"/>
      <c r="D5" s="105"/>
      <c r="E5" s="105"/>
      <c r="F5" s="105"/>
      <c r="G5" s="106"/>
    </row>
    <row r="6" spans="1:8" ht="18.75" customHeight="1" x14ac:dyDescent="0.4">
      <c r="A6" s="14" t="s">
        <v>16</v>
      </c>
      <c r="B6" s="76" t="s">
        <v>148</v>
      </c>
      <c r="C6" s="77"/>
      <c r="D6" s="77"/>
      <c r="E6" s="77"/>
      <c r="F6" s="77" t="s">
        <v>192</v>
      </c>
      <c r="G6" s="78"/>
    </row>
    <row r="7" spans="1:8" ht="18.75" customHeight="1" x14ac:dyDescent="0.4">
      <c r="A7" s="79" t="s">
        <v>2</v>
      </c>
      <c r="B7" s="76" t="s">
        <v>309</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195</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210</v>
      </c>
      <c r="B14" s="63" t="s">
        <v>210</v>
      </c>
      <c r="C14" s="63" t="s">
        <v>210</v>
      </c>
      <c r="D14" s="63" t="s">
        <v>210</v>
      </c>
      <c r="E14" s="63" t="s">
        <v>210</v>
      </c>
      <c r="F14" s="63" t="s">
        <v>310</v>
      </c>
      <c r="G14" s="63" t="s">
        <v>45</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177</v>
      </c>
      <c r="B23" s="69"/>
      <c r="C23" s="69"/>
      <c r="D23" s="69"/>
      <c r="E23" s="69"/>
      <c r="F23" s="107" t="s">
        <v>333</v>
      </c>
      <c r="G23" s="107" t="s">
        <v>170</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回答\01総合政策部\政策課\[政策課03_➁評価シート （全部・室）.xlsx]担当課一覧'!#REF!</xm:f>
          </x14:formula1>
          <xm:sqref>B1</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8" zoomScale="85" zoomScaleNormal="70" zoomScaleSheetLayoutView="85"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34</v>
      </c>
      <c r="C1" s="12" t="s">
        <v>111</v>
      </c>
      <c r="D1" s="99" t="s">
        <v>303</v>
      </c>
      <c r="E1" s="100"/>
      <c r="F1" s="99" t="s">
        <v>304</v>
      </c>
      <c r="G1" s="100"/>
    </row>
    <row r="2" spans="1:8" x14ac:dyDescent="0.4">
      <c r="A2" s="101" t="s">
        <v>22</v>
      </c>
      <c r="B2" s="76" t="s">
        <v>3</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124</v>
      </c>
      <c r="C5" s="105"/>
      <c r="D5" s="105"/>
      <c r="E5" s="105"/>
      <c r="F5" s="105"/>
      <c r="G5" s="106"/>
    </row>
    <row r="6" spans="1:8" ht="18.75" customHeight="1" x14ac:dyDescent="0.4">
      <c r="A6" s="14" t="s">
        <v>16</v>
      </c>
      <c r="B6" s="76" t="s">
        <v>148</v>
      </c>
      <c r="C6" s="77"/>
      <c r="D6" s="77"/>
      <c r="E6" s="77"/>
      <c r="F6" s="77" t="s">
        <v>192</v>
      </c>
      <c r="G6" s="78"/>
    </row>
    <row r="7" spans="1:8" ht="18.75" customHeight="1" x14ac:dyDescent="0.4">
      <c r="A7" s="79" t="s">
        <v>2</v>
      </c>
      <c r="B7" s="76" t="s">
        <v>309</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263</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210</v>
      </c>
      <c r="B14" s="63" t="s">
        <v>210</v>
      </c>
      <c r="C14" s="63" t="s">
        <v>210</v>
      </c>
      <c r="D14" s="63" t="s">
        <v>210</v>
      </c>
      <c r="E14" s="63" t="s">
        <v>210</v>
      </c>
      <c r="F14" s="63" t="s">
        <v>310</v>
      </c>
      <c r="G14" s="63" t="s">
        <v>45</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377</v>
      </c>
      <c r="B23" s="69"/>
      <c r="C23" s="69"/>
      <c r="D23" s="69"/>
      <c r="E23" s="69"/>
      <c r="F23" s="109" t="s">
        <v>333</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G23:G29"/>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庶務\02庁内照会・回答・通知\Ｒ６年度\11政策課\新座市行財政改革推進実施計画の内部評価の実施について\[財政課.xlsx]担当課一覧'!#REF!</xm:f>
          </x14:formula1>
          <xm:sqref>B1</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50" zoomScaleNormal="70" zoomScaleSheetLayoutView="5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35</v>
      </c>
      <c r="C1" s="12" t="s">
        <v>111</v>
      </c>
      <c r="D1" s="99" t="s">
        <v>303</v>
      </c>
      <c r="E1" s="100"/>
      <c r="F1" s="99" t="s">
        <v>304</v>
      </c>
      <c r="G1" s="100"/>
    </row>
    <row r="2" spans="1:8" x14ac:dyDescent="0.4">
      <c r="A2" s="101" t="s">
        <v>22</v>
      </c>
      <c r="B2" s="76" t="s">
        <v>3</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124</v>
      </c>
      <c r="C5" s="105"/>
      <c r="D5" s="105"/>
      <c r="E5" s="105"/>
      <c r="F5" s="105"/>
      <c r="G5" s="106"/>
    </row>
    <row r="6" spans="1:8" ht="18.75" customHeight="1" x14ac:dyDescent="0.4">
      <c r="A6" s="14" t="s">
        <v>16</v>
      </c>
      <c r="B6" s="76" t="s">
        <v>149</v>
      </c>
      <c r="C6" s="77"/>
      <c r="D6" s="77"/>
      <c r="E6" s="77"/>
      <c r="F6" s="77" t="s">
        <v>192</v>
      </c>
      <c r="G6" s="78"/>
    </row>
    <row r="7" spans="1:8" ht="18.75" customHeight="1" x14ac:dyDescent="0.4">
      <c r="A7" s="79" t="s">
        <v>2</v>
      </c>
      <c r="B7" s="76" t="s">
        <v>330</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195</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210</v>
      </c>
      <c r="B14" s="63" t="s">
        <v>210</v>
      </c>
      <c r="C14" s="63" t="s">
        <v>210</v>
      </c>
      <c r="D14" s="63" t="s">
        <v>210</v>
      </c>
      <c r="E14" s="63" t="s">
        <v>210</v>
      </c>
      <c r="F14" s="63" t="s">
        <v>331</v>
      </c>
      <c r="G14" s="63" t="s">
        <v>331</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178</v>
      </c>
      <c r="B23" s="69"/>
      <c r="C23" s="69"/>
      <c r="D23" s="69"/>
      <c r="E23" s="69"/>
      <c r="F23" s="107" t="s">
        <v>333</v>
      </c>
      <c r="G23" s="107" t="s">
        <v>170</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回答\01総合政策部\政策課\[政策課03_➁評価シート （全部・室）.xlsx]担当課一覧'!#REF!</xm:f>
          </x14:formula1>
          <xm:sqref>B1</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2" zoomScale="70" zoomScaleNormal="70" zoomScaleSheetLayoutView="7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36</v>
      </c>
      <c r="C1" s="12" t="s">
        <v>111</v>
      </c>
      <c r="D1" s="99" t="s">
        <v>303</v>
      </c>
      <c r="E1" s="100"/>
      <c r="F1" s="99" t="s">
        <v>304</v>
      </c>
      <c r="G1" s="100"/>
    </row>
    <row r="2" spans="1:8" x14ac:dyDescent="0.4">
      <c r="A2" s="101" t="s">
        <v>22</v>
      </c>
      <c r="B2" s="76" t="s">
        <v>3</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124</v>
      </c>
      <c r="C5" s="105"/>
      <c r="D5" s="105"/>
      <c r="E5" s="105"/>
      <c r="F5" s="105"/>
      <c r="G5" s="106"/>
    </row>
    <row r="6" spans="1:8" ht="18.75" customHeight="1" x14ac:dyDescent="0.4">
      <c r="A6" s="14" t="s">
        <v>16</v>
      </c>
      <c r="B6" s="76" t="s">
        <v>149</v>
      </c>
      <c r="C6" s="77"/>
      <c r="D6" s="77"/>
      <c r="E6" s="77"/>
      <c r="F6" s="77" t="s">
        <v>192</v>
      </c>
      <c r="G6" s="78"/>
    </row>
    <row r="7" spans="1:8" ht="18.75" customHeight="1" x14ac:dyDescent="0.4">
      <c r="A7" s="79" t="s">
        <v>2</v>
      </c>
      <c r="B7" s="76" t="s">
        <v>330</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263</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210</v>
      </c>
      <c r="B14" s="63" t="s">
        <v>210</v>
      </c>
      <c r="C14" s="63" t="s">
        <v>210</v>
      </c>
      <c r="D14" s="63" t="s">
        <v>210</v>
      </c>
      <c r="E14" s="63" t="s">
        <v>210</v>
      </c>
      <c r="F14" s="63" t="s">
        <v>331</v>
      </c>
      <c r="G14" s="63" t="s">
        <v>331</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402</v>
      </c>
      <c r="B23" s="69"/>
      <c r="C23" s="69"/>
      <c r="D23" s="69"/>
      <c r="E23" s="69"/>
      <c r="F23" s="109" t="s">
        <v>333</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G23:G29"/>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庶務\02庁内照会・回答・通知\Ｒ６年度\11政策課\新座市行財政改革推進実施計画の内部評価の実施について\[財政課.xlsx]担当課一覧'!#REF!</xm:f>
          </x14:formula1>
          <xm:sqref>B1</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4" zoomScale="50" zoomScaleNormal="70" zoomScaleSheetLayoutView="5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37</v>
      </c>
      <c r="C1" s="12" t="s">
        <v>111</v>
      </c>
      <c r="D1" s="99" t="s">
        <v>303</v>
      </c>
      <c r="E1" s="100"/>
      <c r="F1" s="99" t="s">
        <v>304</v>
      </c>
      <c r="G1" s="100"/>
    </row>
    <row r="2" spans="1:8" x14ac:dyDescent="0.4">
      <c r="A2" s="101" t="s">
        <v>22</v>
      </c>
      <c r="B2" s="76" t="s">
        <v>3</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124</v>
      </c>
      <c r="C5" s="105"/>
      <c r="D5" s="105"/>
      <c r="E5" s="105"/>
      <c r="F5" s="105"/>
      <c r="G5" s="106"/>
    </row>
    <row r="6" spans="1:8" ht="18.75" customHeight="1" x14ac:dyDescent="0.4">
      <c r="A6" s="14" t="s">
        <v>16</v>
      </c>
      <c r="B6" s="76" t="s">
        <v>150</v>
      </c>
      <c r="C6" s="77"/>
      <c r="D6" s="77"/>
      <c r="E6" s="77"/>
      <c r="F6" s="77" t="s">
        <v>192</v>
      </c>
      <c r="G6" s="78"/>
    </row>
    <row r="7" spans="1:8" ht="18.75" customHeight="1" x14ac:dyDescent="0.4">
      <c r="A7" s="79" t="s">
        <v>2</v>
      </c>
      <c r="B7" s="76" t="s">
        <v>42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195</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210</v>
      </c>
      <c r="B14" s="63" t="s">
        <v>210</v>
      </c>
      <c r="C14" s="63" t="s">
        <v>210</v>
      </c>
      <c r="D14" s="63" t="s">
        <v>210</v>
      </c>
      <c r="E14" s="63" t="s">
        <v>210</v>
      </c>
      <c r="F14" s="63" t="s">
        <v>346</v>
      </c>
      <c r="G14" s="63" t="s">
        <v>346</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385</v>
      </c>
      <c r="B23" s="69"/>
      <c r="C23" s="69"/>
      <c r="D23" s="69"/>
      <c r="E23" s="69"/>
      <c r="F23" s="107" t="s">
        <v>333</v>
      </c>
      <c r="G23" s="107" t="s">
        <v>170</v>
      </c>
    </row>
    <row r="24" spans="1:7" x14ac:dyDescent="0.4">
      <c r="A24" s="108"/>
      <c r="B24" s="69"/>
      <c r="C24" s="69"/>
      <c r="D24" s="69"/>
      <c r="E24" s="69"/>
      <c r="F24" s="107"/>
      <c r="G24" s="107"/>
    </row>
    <row r="25" spans="1:7" x14ac:dyDescent="0.4">
      <c r="A25" s="108"/>
      <c r="B25" s="69"/>
      <c r="C25" s="69"/>
      <c r="D25" s="69"/>
      <c r="E25" s="69"/>
      <c r="F25" s="107"/>
      <c r="G25" s="107"/>
    </row>
    <row r="26" spans="1:7" x14ac:dyDescent="0.4">
      <c r="A26" s="108"/>
      <c r="B26" s="69"/>
      <c r="C26" s="69"/>
      <c r="D26" s="69"/>
      <c r="E26" s="69"/>
      <c r="F26" s="107"/>
      <c r="G26" s="107"/>
    </row>
    <row r="27" spans="1:7" x14ac:dyDescent="0.4">
      <c r="A27" s="108"/>
      <c r="B27" s="69"/>
      <c r="C27" s="69"/>
      <c r="D27" s="69"/>
      <c r="E27" s="69"/>
      <c r="F27" s="107"/>
      <c r="G27" s="107"/>
    </row>
    <row r="28" spans="1:7" x14ac:dyDescent="0.4">
      <c r="A28" s="108"/>
      <c r="B28" s="69"/>
      <c r="C28" s="69"/>
      <c r="D28" s="69"/>
      <c r="E28" s="69"/>
      <c r="F28" s="107"/>
      <c r="G28" s="107"/>
    </row>
    <row r="29" spans="1:7" x14ac:dyDescent="0.4">
      <c r="A29" s="108"/>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回答\01総合政策部\政策課\[政策課03_➁評価シート （全部・室）.xlsx]担当課一覧'!#REF!</xm:f>
          </x14:formula1>
          <xm:sqref>B1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85" zoomScaleNormal="70" zoomScaleSheetLayoutView="8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3</v>
      </c>
      <c r="C1" s="12" t="s">
        <v>111</v>
      </c>
      <c r="D1" s="99" t="s">
        <v>189</v>
      </c>
      <c r="E1" s="100"/>
      <c r="F1" s="99" t="s">
        <v>199</v>
      </c>
      <c r="G1" s="100"/>
    </row>
    <row r="2" spans="1:8" ht="19.5" x14ac:dyDescent="0.4">
      <c r="A2" s="101" t="s">
        <v>22</v>
      </c>
      <c r="B2" s="76" t="s">
        <v>203</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114</v>
      </c>
      <c r="C5" s="105"/>
      <c r="D5" s="105"/>
      <c r="E5" s="105"/>
      <c r="F5" s="105"/>
      <c r="G5" s="106"/>
    </row>
    <row r="6" spans="1:8" ht="18.75" customHeight="1" x14ac:dyDescent="0.4">
      <c r="A6" s="14" t="s">
        <v>16</v>
      </c>
      <c r="B6" s="76" t="s">
        <v>130</v>
      </c>
      <c r="C6" s="77"/>
      <c r="D6" s="77"/>
      <c r="E6" s="77"/>
      <c r="F6" s="77" t="s">
        <v>192</v>
      </c>
      <c r="G6" s="78"/>
    </row>
    <row r="7" spans="1:8" ht="18.75" customHeight="1" x14ac:dyDescent="0.4">
      <c r="A7" s="79" t="s">
        <v>2</v>
      </c>
      <c r="B7" s="76" t="s">
        <v>39</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201</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86</v>
      </c>
      <c r="B14" s="63" t="s">
        <v>86</v>
      </c>
      <c r="C14" s="63" t="s">
        <v>86</v>
      </c>
      <c r="D14" s="63" t="s">
        <v>86</v>
      </c>
      <c r="E14" s="63" t="s">
        <v>86</v>
      </c>
      <c r="F14" s="63" t="s">
        <v>75</v>
      </c>
      <c r="G14" s="63" t="s">
        <v>75</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365</v>
      </c>
      <c r="B23" s="69"/>
      <c r="C23" s="69"/>
      <c r="D23" s="69"/>
      <c r="E23" s="69"/>
      <c r="F23" s="109" t="s">
        <v>333</v>
      </c>
      <c r="G23" s="107" t="s">
        <v>109</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110" t="s">
        <v>407</v>
      </c>
      <c r="B31" s="111"/>
      <c r="C31" s="111"/>
      <c r="D31" s="111"/>
      <c r="E31" s="111"/>
      <c r="F31" s="111"/>
      <c r="G31" s="112"/>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B6:E6"/>
    <mergeCell ref="F6:G6"/>
    <mergeCell ref="D1:E1"/>
    <mergeCell ref="F1:G1"/>
    <mergeCell ref="A2:A4"/>
    <mergeCell ref="B2:G4"/>
    <mergeCell ref="B5:G5"/>
    <mergeCell ref="D14:D19"/>
    <mergeCell ref="E14:E19"/>
    <mergeCell ref="F14:F19"/>
    <mergeCell ref="A7:A9"/>
    <mergeCell ref="B7:G9"/>
    <mergeCell ref="B10:D10"/>
    <mergeCell ref="F10:G10"/>
    <mergeCell ref="A12:E12"/>
    <mergeCell ref="F12:F13"/>
    <mergeCell ref="G12:G1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'Y:\一般\29庶務\部内庶務\1庁内照会回答\20.政策課\新座市行財政改革推進実施計画\R6.5.24〆新座市行財政改革推進実施計画の内部評価の実施について\各課回答\[03_➁評価シート （人事課）.xlsx]担当課一覧'!#REF!</xm:f>
          </x14:formula1>
          <xm:sqref>B1</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6" zoomScale="85" zoomScaleNormal="70" zoomScaleSheetLayoutView="85"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38</v>
      </c>
      <c r="C1" s="12" t="s">
        <v>111</v>
      </c>
      <c r="D1" s="99" t="s">
        <v>303</v>
      </c>
      <c r="E1" s="100"/>
      <c r="F1" s="99" t="s">
        <v>304</v>
      </c>
      <c r="G1" s="100"/>
    </row>
    <row r="2" spans="1:8" x14ac:dyDescent="0.4">
      <c r="A2" s="101" t="s">
        <v>22</v>
      </c>
      <c r="B2" s="76" t="s">
        <v>3</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124</v>
      </c>
      <c r="C5" s="105"/>
      <c r="D5" s="105"/>
      <c r="E5" s="105"/>
      <c r="F5" s="105"/>
      <c r="G5" s="106"/>
    </row>
    <row r="6" spans="1:8" ht="18.75" customHeight="1" x14ac:dyDescent="0.4">
      <c r="A6" s="14" t="s">
        <v>16</v>
      </c>
      <c r="B6" s="76" t="s">
        <v>150</v>
      </c>
      <c r="C6" s="77"/>
      <c r="D6" s="77"/>
      <c r="E6" s="77"/>
      <c r="F6" s="77" t="s">
        <v>192</v>
      </c>
      <c r="G6" s="78"/>
    </row>
    <row r="7" spans="1:8" ht="18.75" customHeight="1" x14ac:dyDescent="0.4">
      <c r="A7" s="79" t="s">
        <v>2</v>
      </c>
      <c r="B7" s="76" t="s">
        <v>42</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263</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210</v>
      </c>
      <c r="B14" s="63" t="s">
        <v>210</v>
      </c>
      <c r="C14" s="63" t="s">
        <v>210</v>
      </c>
      <c r="D14" s="63" t="s">
        <v>210</v>
      </c>
      <c r="E14" s="63" t="s">
        <v>210</v>
      </c>
      <c r="F14" s="63" t="s">
        <v>346</v>
      </c>
      <c r="G14" s="63" t="s">
        <v>346</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401</v>
      </c>
      <c r="B23" s="69"/>
      <c r="C23" s="69"/>
      <c r="D23" s="69"/>
      <c r="E23" s="69"/>
      <c r="F23" s="109" t="s">
        <v>333</v>
      </c>
      <c r="G23" s="107" t="s">
        <v>170</v>
      </c>
    </row>
    <row r="24" spans="1:7" x14ac:dyDescent="0.4">
      <c r="A24" s="108"/>
      <c r="B24" s="69"/>
      <c r="C24" s="69"/>
      <c r="D24" s="69"/>
      <c r="E24" s="69"/>
      <c r="F24" s="109"/>
      <c r="G24" s="107"/>
    </row>
    <row r="25" spans="1:7" x14ac:dyDescent="0.4">
      <c r="A25" s="108"/>
      <c r="B25" s="69"/>
      <c r="C25" s="69"/>
      <c r="D25" s="69"/>
      <c r="E25" s="69"/>
      <c r="F25" s="109"/>
      <c r="G25" s="107"/>
    </row>
    <row r="26" spans="1:7" x14ac:dyDescent="0.4">
      <c r="A26" s="108"/>
      <c r="B26" s="69"/>
      <c r="C26" s="69"/>
      <c r="D26" s="69"/>
      <c r="E26" s="69"/>
      <c r="F26" s="109"/>
      <c r="G26" s="107"/>
    </row>
    <row r="27" spans="1:7" x14ac:dyDescent="0.4">
      <c r="A27" s="108"/>
      <c r="B27" s="69"/>
      <c r="C27" s="69"/>
      <c r="D27" s="69"/>
      <c r="E27" s="69"/>
      <c r="F27" s="109"/>
      <c r="G27" s="107"/>
    </row>
    <row r="28" spans="1:7" x14ac:dyDescent="0.4">
      <c r="A28" s="108"/>
      <c r="B28" s="69"/>
      <c r="C28" s="69"/>
      <c r="D28" s="69"/>
      <c r="E28" s="69"/>
      <c r="F28" s="109"/>
      <c r="G28" s="107"/>
    </row>
    <row r="29" spans="1:7" x14ac:dyDescent="0.4">
      <c r="A29" s="108"/>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G23:G29"/>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庶務\02庁内照会・回答・通知\Ｒ６年度\11政策課\新座市行財政改革推進実施計画の内部評価の実施について\[財政課.xlsx]担当課一覧'!#REF!</xm:f>
          </x14:formula1>
          <xm:sqref>B1</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70" zoomScaleNormal="70" zoomScaleSheetLayoutView="7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39</v>
      </c>
      <c r="C1" s="12" t="s">
        <v>111</v>
      </c>
      <c r="D1" s="99" t="s">
        <v>303</v>
      </c>
      <c r="E1" s="100"/>
      <c r="F1" s="99" t="s">
        <v>336</v>
      </c>
      <c r="G1" s="100"/>
    </row>
    <row r="2" spans="1:8" x14ac:dyDescent="0.4">
      <c r="A2" s="101" t="s">
        <v>22</v>
      </c>
      <c r="B2" s="76" t="s">
        <v>343</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125</v>
      </c>
      <c r="C5" s="105"/>
      <c r="D5" s="105"/>
      <c r="E5" s="105"/>
      <c r="F5" s="105"/>
      <c r="G5" s="106"/>
    </row>
    <row r="6" spans="1:8" ht="18.75" customHeight="1" x14ac:dyDescent="0.4">
      <c r="A6" s="14" t="s">
        <v>16</v>
      </c>
      <c r="B6" s="76" t="s">
        <v>125</v>
      </c>
      <c r="C6" s="77"/>
      <c r="D6" s="77"/>
      <c r="E6" s="77"/>
      <c r="F6" s="77" t="s">
        <v>192</v>
      </c>
      <c r="G6" s="78"/>
    </row>
    <row r="7" spans="1:8" ht="18.75" customHeight="1" x14ac:dyDescent="0.4">
      <c r="A7" s="79" t="s">
        <v>2</v>
      </c>
      <c r="B7" s="76" t="s">
        <v>37</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349</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361</v>
      </c>
      <c r="B14" s="63" t="s">
        <v>350</v>
      </c>
      <c r="C14" s="63" t="s">
        <v>351</v>
      </c>
      <c r="D14" s="63" t="s">
        <v>352</v>
      </c>
      <c r="E14" s="63" t="s">
        <v>353</v>
      </c>
      <c r="F14" s="63" t="s">
        <v>354</v>
      </c>
      <c r="G14" s="63" t="s">
        <v>355</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40" t="s">
        <v>400</v>
      </c>
      <c r="B23" s="69"/>
      <c r="C23" s="69"/>
      <c r="D23" s="69"/>
      <c r="E23" s="69"/>
      <c r="F23" s="109" t="s">
        <v>357</v>
      </c>
      <c r="G23" s="107" t="s">
        <v>170</v>
      </c>
    </row>
    <row r="24" spans="1:7" x14ac:dyDescent="0.4">
      <c r="A24" s="140"/>
      <c r="B24" s="69"/>
      <c r="C24" s="69"/>
      <c r="D24" s="69"/>
      <c r="E24" s="69"/>
      <c r="F24" s="109"/>
      <c r="G24" s="107"/>
    </row>
    <row r="25" spans="1:7" x14ac:dyDescent="0.4">
      <c r="A25" s="140"/>
      <c r="B25" s="69"/>
      <c r="C25" s="69"/>
      <c r="D25" s="69"/>
      <c r="E25" s="69"/>
      <c r="F25" s="109"/>
      <c r="G25" s="107"/>
    </row>
    <row r="26" spans="1:7" x14ac:dyDescent="0.4">
      <c r="A26" s="140"/>
      <c r="B26" s="69"/>
      <c r="C26" s="69"/>
      <c r="D26" s="69"/>
      <c r="E26" s="69"/>
      <c r="F26" s="109"/>
      <c r="G26" s="107"/>
    </row>
    <row r="27" spans="1:7" x14ac:dyDescent="0.4">
      <c r="A27" s="140"/>
      <c r="B27" s="69"/>
      <c r="C27" s="69"/>
      <c r="D27" s="69"/>
      <c r="E27" s="69"/>
      <c r="F27" s="109"/>
      <c r="G27" s="107"/>
    </row>
    <row r="28" spans="1:7" x14ac:dyDescent="0.4">
      <c r="A28" s="140"/>
      <c r="B28" s="69"/>
      <c r="C28" s="69"/>
      <c r="D28" s="69"/>
      <c r="E28" s="69"/>
      <c r="F28" s="109"/>
      <c r="G28" s="107"/>
    </row>
    <row r="29" spans="1:7" x14ac:dyDescent="0.4">
      <c r="A29" s="140"/>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庶務\02庁内照会・回答・通知\Ｒ６年度\11政策課\新座市行財政改革推進実施計画の内部評価の実施について\[納税課.xlsx]担当課一覧'!#REF!</xm:f>
          </x14:formula1>
          <xm:sqref>B1</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9" zoomScale="70" zoomScaleNormal="70" zoomScaleSheetLayoutView="70"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40</v>
      </c>
      <c r="C1" s="12" t="s">
        <v>111</v>
      </c>
      <c r="D1" s="99" t="s">
        <v>303</v>
      </c>
      <c r="E1" s="100"/>
      <c r="F1" s="99" t="s">
        <v>336</v>
      </c>
      <c r="G1" s="100"/>
    </row>
    <row r="2" spans="1:8" x14ac:dyDescent="0.4">
      <c r="A2" s="101" t="s">
        <v>22</v>
      </c>
      <c r="B2" s="76" t="s">
        <v>343</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126</v>
      </c>
      <c r="C5" s="105"/>
      <c r="D5" s="105"/>
      <c r="E5" s="105"/>
      <c r="F5" s="105"/>
      <c r="G5" s="106"/>
    </row>
    <row r="6" spans="1:8" ht="18.75" customHeight="1" x14ac:dyDescent="0.4">
      <c r="A6" s="14" t="s">
        <v>16</v>
      </c>
      <c r="B6" s="76" t="s">
        <v>151</v>
      </c>
      <c r="C6" s="77"/>
      <c r="D6" s="77"/>
      <c r="E6" s="77"/>
      <c r="F6" s="77" t="s">
        <v>192</v>
      </c>
      <c r="G6" s="78"/>
    </row>
    <row r="7" spans="1:8" ht="18.75" customHeight="1" x14ac:dyDescent="0.4">
      <c r="A7" s="79" t="s">
        <v>2</v>
      </c>
      <c r="B7" s="76" t="s">
        <v>370</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344</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188</v>
      </c>
      <c r="B14" s="63" t="s">
        <v>188</v>
      </c>
      <c r="C14" s="63" t="s">
        <v>188</v>
      </c>
      <c r="D14" s="63" t="s">
        <v>188</v>
      </c>
      <c r="E14" s="63" t="s">
        <v>188</v>
      </c>
      <c r="F14" s="63" t="s">
        <v>345</v>
      </c>
      <c r="G14" s="63" t="s">
        <v>345</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403</v>
      </c>
      <c r="B23" s="69"/>
      <c r="C23" s="69"/>
      <c r="D23" s="69"/>
      <c r="E23" s="69"/>
      <c r="F23" s="109" t="s">
        <v>333</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B6:E6"/>
    <mergeCell ref="F6:G6"/>
    <mergeCell ref="D1:E1"/>
    <mergeCell ref="F1:G1"/>
    <mergeCell ref="A2:A4"/>
    <mergeCell ref="B2:G4"/>
    <mergeCell ref="B5:G5"/>
    <mergeCell ref="D14:D19"/>
    <mergeCell ref="E14:E19"/>
    <mergeCell ref="F14:F19"/>
    <mergeCell ref="A7:A9"/>
    <mergeCell ref="B7:G9"/>
    <mergeCell ref="B10:D10"/>
    <mergeCell ref="F10:G10"/>
    <mergeCell ref="A12:E12"/>
    <mergeCell ref="F12:F13"/>
    <mergeCell ref="G12:G1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庶務\02庁内照会・回答・通知\Ｒ６年度\11政策課\新座市行財政改革推進実施計画の内部評価の実施について\[課税課.xlsx]担当課一覧'!#REF!</xm:f>
          </x14:formula1>
          <xm:sqref>B1</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6" zoomScale="55" zoomScaleNormal="70" zoomScaleSheetLayoutView="55"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41</v>
      </c>
      <c r="C1" s="12" t="s">
        <v>111</v>
      </c>
      <c r="D1" s="99" t="s">
        <v>303</v>
      </c>
      <c r="E1" s="100"/>
      <c r="F1" s="99" t="s">
        <v>336</v>
      </c>
      <c r="G1" s="100"/>
    </row>
    <row r="2" spans="1:8" x14ac:dyDescent="0.4">
      <c r="A2" s="101" t="s">
        <v>22</v>
      </c>
      <c r="B2" s="76" t="s">
        <v>26</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127</v>
      </c>
      <c r="C5" s="105"/>
      <c r="D5" s="105"/>
      <c r="E5" s="105"/>
      <c r="F5" s="105"/>
      <c r="G5" s="106"/>
    </row>
    <row r="6" spans="1:8" ht="18.75" customHeight="1" x14ac:dyDescent="0.4">
      <c r="A6" s="14" t="s">
        <v>16</v>
      </c>
      <c r="B6" s="76" t="s">
        <v>152</v>
      </c>
      <c r="C6" s="77"/>
      <c r="D6" s="77"/>
      <c r="E6" s="77"/>
      <c r="F6" s="77" t="s">
        <v>192</v>
      </c>
      <c r="G6" s="78"/>
    </row>
    <row r="7" spans="1:8" ht="18.75" customHeight="1" x14ac:dyDescent="0.4">
      <c r="A7" s="79" t="s">
        <v>2</v>
      </c>
      <c r="B7" s="76" t="s">
        <v>43</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337</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338</v>
      </c>
      <c r="B14" s="63" t="s">
        <v>73</v>
      </c>
      <c r="C14" s="63" t="s">
        <v>73</v>
      </c>
      <c r="D14" s="63" t="s">
        <v>73</v>
      </c>
      <c r="E14" s="63" t="s">
        <v>73</v>
      </c>
      <c r="F14" s="63" t="s">
        <v>339</v>
      </c>
      <c r="G14" s="63" t="s">
        <v>340</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185</v>
      </c>
      <c r="B23" s="69"/>
      <c r="C23" s="69"/>
      <c r="D23" s="69"/>
      <c r="E23" s="69"/>
      <c r="F23" s="109" t="s">
        <v>333</v>
      </c>
      <c r="G23" s="107" t="s">
        <v>109</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122" t="s">
        <v>411</v>
      </c>
      <c r="B31" s="123"/>
      <c r="C31" s="123"/>
      <c r="D31" s="123"/>
      <c r="E31" s="123"/>
      <c r="F31" s="123"/>
      <c r="G31" s="124"/>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回答\01総合政策部\[(シティプロ)03_➁評価シート （全部・室）.xlsx]担当課一覧'!#REF!</xm:f>
          </x14:formula1>
          <xm:sqref>B1</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6" zoomScale="85" zoomScaleNormal="70" zoomScaleSheetLayoutView="85" zoomScalePageLayoutView="40" workbookViewId="0">
      <selection activeCell="J1" sqref="J1:J2"/>
    </sheetView>
  </sheetViews>
  <sheetFormatPr defaultRowHeight="18.75" x14ac:dyDescent="0.4"/>
  <cols>
    <col min="1" max="5" width="16.875" style="20" customWidth="1"/>
    <col min="6" max="7" width="21.375" style="20" customWidth="1"/>
  </cols>
  <sheetData>
    <row r="1" spans="1:8" x14ac:dyDescent="0.4">
      <c r="A1" s="12" t="s">
        <v>112</v>
      </c>
      <c r="B1" s="13">
        <v>42</v>
      </c>
      <c r="C1" s="12" t="s">
        <v>111</v>
      </c>
      <c r="D1" s="99" t="s">
        <v>303</v>
      </c>
      <c r="E1" s="100"/>
      <c r="F1" s="99" t="s">
        <v>336</v>
      </c>
      <c r="G1" s="100"/>
    </row>
    <row r="2" spans="1:8" x14ac:dyDescent="0.4">
      <c r="A2" s="101" t="s">
        <v>22</v>
      </c>
      <c r="B2" s="76" t="s">
        <v>26</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127</v>
      </c>
      <c r="C5" s="105"/>
      <c r="D5" s="105"/>
      <c r="E5" s="105"/>
      <c r="F5" s="105"/>
      <c r="G5" s="106"/>
    </row>
    <row r="6" spans="1:8" ht="18.75" customHeight="1" x14ac:dyDescent="0.4">
      <c r="A6" s="14" t="s">
        <v>16</v>
      </c>
      <c r="B6" s="76" t="s">
        <v>153</v>
      </c>
      <c r="C6" s="77"/>
      <c r="D6" s="77"/>
      <c r="E6" s="77"/>
      <c r="F6" s="77" t="s">
        <v>192</v>
      </c>
      <c r="G6" s="78"/>
    </row>
    <row r="7" spans="1:8" ht="18.75" customHeight="1" x14ac:dyDescent="0.4">
      <c r="A7" s="79" t="s">
        <v>2</v>
      </c>
      <c r="B7" s="76" t="s">
        <v>44</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337</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97</v>
      </c>
      <c r="B14" s="63" t="s">
        <v>97</v>
      </c>
      <c r="C14" s="63" t="s">
        <v>97</v>
      </c>
      <c r="D14" s="63" t="s">
        <v>97</v>
      </c>
      <c r="E14" s="63" t="s">
        <v>97</v>
      </c>
      <c r="F14" s="63" t="s">
        <v>341</v>
      </c>
      <c r="G14" s="63" t="s">
        <v>342</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186</v>
      </c>
      <c r="B23" s="69"/>
      <c r="C23" s="69"/>
      <c r="D23" s="69"/>
      <c r="E23" s="69"/>
      <c r="F23" s="107" t="s">
        <v>333</v>
      </c>
      <c r="G23" s="107" t="s">
        <v>109</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122" t="s">
        <v>410</v>
      </c>
      <c r="B31" s="123"/>
      <c r="C31" s="123"/>
      <c r="D31" s="123"/>
      <c r="E31" s="123"/>
      <c r="F31" s="123"/>
      <c r="G31" s="124"/>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B6:E6"/>
    <mergeCell ref="F6:G6"/>
    <mergeCell ref="D1:E1"/>
    <mergeCell ref="F1:G1"/>
    <mergeCell ref="A2:A4"/>
    <mergeCell ref="B2:G4"/>
    <mergeCell ref="B5:G5"/>
    <mergeCell ref="D14:D19"/>
    <mergeCell ref="E14:E19"/>
    <mergeCell ref="F14:F19"/>
    <mergeCell ref="A7:A9"/>
    <mergeCell ref="B7:G9"/>
    <mergeCell ref="B10:D10"/>
    <mergeCell ref="F10:G10"/>
    <mergeCell ref="A12:E12"/>
    <mergeCell ref="F12:F13"/>
    <mergeCell ref="G12:G1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回答\01総合政策部\[(シティプロ)03_➁評価シート （全部・室）.xlsx]担当課一覧'!#REF!</xm:f>
          </x14:formula1>
          <xm:sqref>B1</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zoomScale="110" zoomScaleNormal="70" zoomScaleSheetLayoutView="11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43</v>
      </c>
      <c r="C1" s="12" t="s">
        <v>111</v>
      </c>
      <c r="D1" s="99" t="s">
        <v>303</v>
      </c>
      <c r="E1" s="100"/>
      <c r="F1" s="99" t="s">
        <v>336</v>
      </c>
      <c r="G1" s="100"/>
    </row>
    <row r="2" spans="1:8" x14ac:dyDescent="0.4">
      <c r="A2" s="101" t="s">
        <v>22</v>
      </c>
      <c r="B2" s="76" t="s">
        <v>19</v>
      </c>
      <c r="C2" s="77"/>
      <c r="D2" s="77"/>
      <c r="E2" s="77"/>
      <c r="F2" s="77"/>
      <c r="G2" s="78"/>
      <c r="H2"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128</v>
      </c>
      <c r="C5" s="105"/>
      <c r="D5" s="105"/>
      <c r="E5" s="105"/>
      <c r="F5" s="105"/>
      <c r="G5" s="106"/>
    </row>
    <row r="6" spans="1:8" ht="18.75" customHeight="1" x14ac:dyDescent="0.4">
      <c r="A6" s="14" t="s">
        <v>16</v>
      </c>
      <c r="B6" s="76" t="s">
        <v>154</v>
      </c>
      <c r="C6" s="77"/>
      <c r="D6" s="77"/>
      <c r="E6" s="77"/>
      <c r="F6" s="77" t="s">
        <v>192</v>
      </c>
      <c r="G6" s="78"/>
    </row>
    <row r="7" spans="1:8" ht="18.75" customHeight="1" x14ac:dyDescent="0.4">
      <c r="A7" s="79" t="s">
        <v>2</v>
      </c>
      <c r="B7" s="76" t="s">
        <v>38</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263</v>
      </c>
      <c r="C10" s="89"/>
      <c r="D10" s="90"/>
      <c r="E10" s="15" t="s">
        <v>29</v>
      </c>
      <c r="F10" s="88" t="s">
        <v>225</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347</v>
      </c>
      <c r="B14" s="63" t="s">
        <v>348</v>
      </c>
      <c r="C14" s="63" t="s">
        <v>348</v>
      </c>
      <c r="D14" s="63" t="s">
        <v>348</v>
      </c>
      <c r="E14" s="63" t="s">
        <v>348</v>
      </c>
      <c r="F14" s="63" t="s">
        <v>38</v>
      </c>
      <c r="G14" s="63" t="s">
        <v>38</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384</v>
      </c>
      <c r="B23" s="69"/>
      <c r="C23" s="69"/>
      <c r="D23" s="69"/>
      <c r="E23" s="69"/>
      <c r="F23" s="109" t="s">
        <v>333</v>
      </c>
      <c r="G23" s="107" t="s">
        <v>170</v>
      </c>
    </row>
    <row r="24" spans="1:7" x14ac:dyDescent="0.4">
      <c r="A24" s="108"/>
      <c r="B24" s="69"/>
      <c r="C24" s="69"/>
      <c r="D24" s="69"/>
      <c r="E24" s="69"/>
      <c r="F24" s="109"/>
      <c r="G24" s="107"/>
    </row>
    <row r="25" spans="1:7" x14ac:dyDescent="0.4">
      <c r="A25" s="108"/>
      <c r="B25" s="69"/>
      <c r="C25" s="69"/>
      <c r="D25" s="69"/>
      <c r="E25" s="69"/>
      <c r="F25" s="109"/>
      <c r="G25" s="107"/>
    </row>
    <row r="26" spans="1:7" x14ac:dyDescent="0.4">
      <c r="A26" s="108"/>
      <c r="B26" s="69"/>
      <c r="C26" s="69"/>
      <c r="D26" s="69"/>
      <c r="E26" s="69"/>
      <c r="F26" s="109"/>
      <c r="G26" s="107"/>
    </row>
    <row r="27" spans="1:7" x14ac:dyDescent="0.4">
      <c r="A27" s="108"/>
      <c r="B27" s="69"/>
      <c r="C27" s="69"/>
      <c r="D27" s="69"/>
      <c r="E27" s="69"/>
      <c r="F27" s="109"/>
      <c r="G27" s="107"/>
    </row>
    <row r="28" spans="1:7" x14ac:dyDescent="0.4">
      <c r="A28" s="108"/>
      <c r="B28" s="69"/>
      <c r="C28" s="69"/>
      <c r="D28" s="69"/>
      <c r="E28" s="69"/>
      <c r="F28" s="109"/>
      <c r="G28" s="107"/>
    </row>
    <row r="29" spans="1:7" x14ac:dyDescent="0.4">
      <c r="A29" s="108"/>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A30:G30"/>
    <mergeCell ref="A31:G31"/>
    <mergeCell ref="G23:G29"/>
    <mergeCell ref="G14:G19"/>
    <mergeCell ref="A21:E21"/>
    <mergeCell ref="F21:F22"/>
    <mergeCell ref="G21:G22"/>
    <mergeCell ref="A23:A29"/>
    <mergeCell ref="B23:B29"/>
    <mergeCell ref="C23:C29"/>
    <mergeCell ref="D23:D29"/>
    <mergeCell ref="E23:E29"/>
    <mergeCell ref="F23:F29"/>
    <mergeCell ref="A14:A19"/>
    <mergeCell ref="B14:B19"/>
    <mergeCell ref="C14:C19"/>
    <mergeCell ref="D14:D19"/>
    <mergeCell ref="E14:E19"/>
    <mergeCell ref="F14:F19"/>
    <mergeCell ref="A7:A9"/>
    <mergeCell ref="B7:G9"/>
    <mergeCell ref="B10:D10"/>
    <mergeCell ref="F10:G10"/>
    <mergeCell ref="A12:E12"/>
    <mergeCell ref="F12:F13"/>
    <mergeCell ref="G12:G13"/>
    <mergeCell ref="B6:E6"/>
    <mergeCell ref="F6:G6"/>
    <mergeCell ref="D1:E1"/>
    <mergeCell ref="F1:G1"/>
    <mergeCell ref="A2:A4"/>
    <mergeCell ref="B2:G4"/>
    <mergeCell ref="B5:G5"/>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'Y:\一般\00 庶務\02庁内照会・回答・通知\Ｒ６年度\11政策課\新座市行財政改革推進実施計画の内部評価の実施について\[財政課.xlsx]担当課一覧'!#REF!</xm:f>
          </x14:formula1>
          <xm:sqref>B1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4</v>
      </c>
      <c r="C1" s="12" t="s">
        <v>111</v>
      </c>
      <c r="D1" s="99" t="s">
        <v>189</v>
      </c>
      <c r="E1" s="100"/>
      <c r="F1" s="99" t="s">
        <v>199</v>
      </c>
      <c r="G1" s="100"/>
    </row>
    <row r="2" spans="1:8" ht="19.5" x14ac:dyDescent="0.4">
      <c r="A2" s="101" t="s">
        <v>22</v>
      </c>
      <c r="B2" s="76" t="s">
        <v>203</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115</v>
      </c>
      <c r="C5" s="105"/>
      <c r="D5" s="105"/>
      <c r="E5" s="105"/>
      <c r="F5" s="105"/>
      <c r="G5" s="106"/>
    </row>
    <row r="6" spans="1:8" ht="18.75" customHeight="1" x14ac:dyDescent="0.4">
      <c r="A6" s="14" t="s">
        <v>16</v>
      </c>
      <c r="B6" s="76" t="s">
        <v>131</v>
      </c>
      <c r="C6" s="77"/>
      <c r="D6" s="77"/>
      <c r="E6" s="77"/>
      <c r="F6" s="77" t="s">
        <v>192</v>
      </c>
      <c r="G6" s="78"/>
    </row>
    <row r="7" spans="1:8" ht="18.75" customHeight="1" x14ac:dyDescent="0.4">
      <c r="A7" s="79" t="s">
        <v>2</v>
      </c>
      <c r="B7" s="76" t="s">
        <v>204</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201</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205</v>
      </c>
      <c r="B14" s="63" t="s">
        <v>205</v>
      </c>
      <c r="C14" s="63" t="s">
        <v>205</v>
      </c>
      <c r="D14" s="63" t="s">
        <v>205</v>
      </c>
      <c r="E14" s="63" t="s">
        <v>205</v>
      </c>
      <c r="F14" s="63" t="s">
        <v>85</v>
      </c>
      <c r="G14" s="63" t="s">
        <v>85</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392</v>
      </c>
      <c r="B23" s="69"/>
      <c r="C23" s="69"/>
      <c r="D23" s="69"/>
      <c r="E23" s="69"/>
      <c r="F23" s="109" t="s">
        <v>333</v>
      </c>
      <c r="G23" s="107" t="s">
        <v>109</v>
      </c>
    </row>
    <row r="24" spans="1:7" x14ac:dyDescent="0.4">
      <c r="A24" s="108"/>
      <c r="B24" s="69"/>
      <c r="C24" s="69"/>
      <c r="D24" s="69"/>
      <c r="E24" s="69"/>
      <c r="F24" s="109"/>
      <c r="G24" s="107"/>
    </row>
    <row r="25" spans="1:7" x14ac:dyDescent="0.4">
      <c r="A25" s="108"/>
      <c r="B25" s="69"/>
      <c r="C25" s="69"/>
      <c r="D25" s="69"/>
      <c r="E25" s="69"/>
      <c r="F25" s="109"/>
      <c r="G25" s="107"/>
    </row>
    <row r="26" spans="1:7" x14ac:dyDescent="0.4">
      <c r="A26" s="108"/>
      <c r="B26" s="69"/>
      <c r="C26" s="69"/>
      <c r="D26" s="69"/>
      <c r="E26" s="69"/>
      <c r="F26" s="109"/>
      <c r="G26" s="107"/>
    </row>
    <row r="27" spans="1:7" x14ac:dyDescent="0.4">
      <c r="A27" s="108"/>
      <c r="B27" s="69"/>
      <c r="C27" s="69"/>
      <c r="D27" s="69"/>
      <c r="E27" s="69"/>
      <c r="F27" s="109"/>
      <c r="G27" s="107"/>
    </row>
    <row r="28" spans="1:7" x14ac:dyDescent="0.4">
      <c r="A28" s="108"/>
      <c r="B28" s="69"/>
      <c r="C28" s="69"/>
      <c r="D28" s="69"/>
      <c r="E28" s="69"/>
      <c r="F28" s="109"/>
      <c r="G28" s="107"/>
    </row>
    <row r="29" spans="1:7" x14ac:dyDescent="0.4">
      <c r="A29" s="108"/>
      <c r="B29" s="69"/>
      <c r="C29" s="69"/>
      <c r="D29" s="69"/>
      <c r="E29" s="69"/>
      <c r="F29" s="109"/>
      <c r="G29" s="107"/>
    </row>
    <row r="30" spans="1:7" x14ac:dyDescent="0.4">
      <c r="A30" s="70" t="s">
        <v>393</v>
      </c>
      <c r="B30" s="71"/>
      <c r="C30" s="71"/>
      <c r="D30" s="71"/>
      <c r="E30" s="71"/>
      <c r="F30" s="71"/>
      <c r="G30" s="72"/>
    </row>
    <row r="31" spans="1:7" ht="50.25" customHeight="1" x14ac:dyDescent="0.4">
      <c r="A31" s="110" t="s">
        <v>366</v>
      </c>
      <c r="B31" s="111"/>
      <c r="C31" s="111"/>
      <c r="D31" s="111"/>
      <c r="E31" s="111"/>
      <c r="F31" s="111"/>
      <c r="G31" s="112"/>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B6:E6"/>
    <mergeCell ref="F6:G6"/>
    <mergeCell ref="D1:E1"/>
    <mergeCell ref="F1:G1"/>
    <mergeCell ref="A2:A4"/>
    <mergeCell ref="B2:G4"/>
    <mergeCell ref="B5:G5"/>
    <mergeCell ref="D14:D19"/>
    <mergeCell ref="E14:E19"/>
    <mergeCell ref="F14:F19"/>
    <mergeCell ref="A7:A9"/>
    <mergeCell ref="B7:G9"/>
    <mergeCell ref="B10:D10"/>
    <mergeCell ref="F10:G10"/>
    <mergeCell ref="A12:E12"/>
    <mergeCell ref="F12:F13"/>
    <mergeCell ref="G12:G1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'Y:\一般\29庶務\部内庶務\1庁内照会回答\20.政策課\新座市行財政改革推進実施計画\R6.5.24〆新座市行財政改革推進実施計画の内部評価の実施について\各課回答\[03_➁評価シート （人事課）.xlsx]担当課一覧'!#REF!</xm:f>
          </x14:formula1>
          <xm:sqref>B1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6" zoomScaleNormal="70" zoomScaleSheetLayoutView="10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5</v>
      </c>
      <c r="C1" s="12" t="s">
        <v>111</v>
      </c>
      <c r="D1" s="99" t="s">
        <v>189</v>
      </c>
      <c r="E1" s="100"/>
      <c r="F1" s="99" t="s">
        <v>199</v>
      </c>
      <c r="G1" s="100"/>
    </row>
    <row r="2" spans="1:8" ht="19.5" x14ac:dyDescent="0.4">
      <c r="A2" s="101" t="s">
        <v>22</v>
      </c>
      <c r="B2" s="76" t="s">
        <v>203</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115</v>
      </c>
      <c r="C5" s="105"/>
      <c r="D5" s="105"/>
      <c r="E5" s="105"/>
      <c r="F5" s="105"/>
      <c r="G5" s="106"/>
    </row>
    <row r="6" spans="1:8" ht="18.75" customHeight="1" x14ac:dyDescent="0.4">
      <c r="A6" s="14" t="s">
        <v>16</v>
      </c>
      <c r="B6" s="76" t="s">
        <v>132</v>
      </c>
      <c r="C6" s="77"/>
      <c r="D6" s="77"/>
      <c r="E6" s="77"/>
      <c r="F6" s="77" t="s">
        <v>192</v>
      </c>
      <c r="G6" s="78"/>
    </row>
    <row r="7" spans="1:8" ht="18.75" customHeight="1" x14ac:dyDescent="0.4">
      <c r="A7" s="79" t="s">
        <v>2</v>
      </c>
      <c r="B7" s="76" t="s">
        <v>11</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201</v>
      </c>
      <c r="C10" s="89"/>
      <c r="D10" s="90"/>
      <c r="E10" s="15" t="s">
        <v>29</v>
      </c>
      <c r="F10" s="88" t="s">
        <v>94</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208</v>
      </c>
      <c r="B14" s="63" t="s">
        <v>206</v>
      </c>
      <c r="C14" s="63" t="s">
        <v>206</v>
      </c>
      <c r="D14" s="63" t="s">
        <v>206</v>
      </c>
      <c r="E14" s="63" t="s">
        <v>206</v>
      </c>
      <c r="F14" s="63" t="s">
        <v>207</v>
      </c>
      <c r="G14" s="63" t="s">
        <v>207</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380</v>
      </c>
      <c r="B23" s="69"/>
      <c r="C23" s="69"/>
      <c r="D23" s="69"/>
      <c r="E23" s="69"/>
      <c r="F23" s="107" t="s">
        <v>333</v>
      </c>
      <c r="G23" s="107" t="s">
        <v>170</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F23:F29">
      <formula1>#REF!</formula1>
    </dataValidation>
    <dataValidation type="list" allowBlank="1" showInputMessage="1" sqref="G23:G27">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'Y:\一般\29庶務\部内庶務\1庁内照会回答\20.政策課\新座市行財政改革推進実施計画\R6.5.24〆新座市行財政改革推進実施計画の内部評価の実施について\各課回答\[03_➁評価シート （人事課）.xlsx]担当課一覧'!#REF!</xm:f>
          </x14:formula1>
          <xm:sqref>B1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70" zoomScaleNormal="70" zoomScaleSheetLayoutView="7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6</v>
      </c>
      <c r="C1" s="12" t="s">
        <v>111</v>
      </c>
      <c r="D1" s="99" t="s">
        <v>189</v>
      </c>
      <c r="E1" s="100"/>
      <c r="F1" s="99" t="s">
        <v>199</v>
      </c>
      <c r="G1" s="100"/>
    </row>
    <row r="2" spans="1:8" ht="19.5" x14ac:dyDescent="0.4">
      <c r="A2" s="101" t="s">
        <v>22</v>
      </c>
      <c r="B2" s="76" t="s">
        <v>21</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116</v>
      </c>
      <c r="C5" s="105"/>
      <c r="D5" s="105"/>
      <c r="E5" s="105"/>
      <c r="F5" s="105"/>
      <c r="G5" s="106"/>
    </row>
    <row r="6" spans="1:8" ht="18.75" customHeight="1" x14ac:dyDescent="0.4">
      <c r="A6" s="14" t="s">
        <v>16</v>
      </c>
      <c r="B6" s="76" t="s">
        <v>133</v>
      </c>
      <c r="C6" s="77"/>
      <c r="D6" s="77"/>
      <c r="E6" s="77"/>
      <c r="F6" s="77" t="s">
        <v>192</v>
      </c>
      <c r="G6" s="78"/>
    </row>
    <row r="7" spans="1:8" ht="18.75" customHeight="1" x14ac:dyDescent="0.4">
      <c r="A7" s="79" t="s">
        <v>2</v>
      </c>
      <c r="B7" s="76" t="s">
        <v>40</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195</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209</v>
      </c>
      <c r="B14" s="63" t="s">
        <v>210</v>
      </c>
      <c r="C14" s="63" t="s">
        <v>210</v>
      </c>
      <c r="D14" s="63" t="s">
        <v>210</v>
      </c>
      <c r="E14" s="63" t="s">
        <v>210</v>
      </c>
      <c r="F14" s="63" t="s">
        <v>65</v>
      </c>
      <c r="G14" s="63" t="s">
        <v>65</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174</v>
      </c>
      <c r="B23" s="69"/>
      <c r="C23" s="69"/>
      <c r="D23" s="69"/>
      <c r="E23" s="69"/>
      <c r="F23" s="107" t="s">
        <v>333</v>
      </c>
      <c r="G23" s="107" t="s">
        <v>170</v>
      </c>
    </row>
    <row r="24" spans="1:7" x14ac:dyDescent="0.4">
      <c r="A24" s="62"/>
      <c r="B24" s="69"/>
      <c r="C24" s="69"/>
      <c r="D24" s="69"/>
      <c r="E24" s="69"/>
      <c r="F24" s="107"/>
      <c r="G24" s="107"/>
    </row>
    <row r="25" spans="1:7" x14ac:dyDescent="0.4">
      <c r="A25" s="62"/>
      <c r="B25" s="69"/>
      <c r="C25" s="69"/>
      <c r="D25" s="69"/>
      <c r="E25" s="69"/>
      <c r="F25" s="107"/>
      <c r="G25" s="107"/>
    </row>
    <row r="26" spans="1:7" x14ac:dyDescent="0.4">
      <c r="A26" s="62"/>
      <c r="B26" s="69"/>
      <c r="C26" s="69"/>
      <c r="D26" s="69"/>
      <c r="E26" s="69"/>
      <c r="F26" s="107"/>
      <c r="G26" s="107"/>
    </row>
    <row r="27" spans="1:7" x14ac:dyDescent="0.4">
      <c r="A27" s="62"/>
      <c r="B27" s="69"/>
      <c r="C27" s="69"/>
      <c r="D27" s="69"/>
      <c r="E27" s="69"/>
      <c r="F27" s="107"/>
      <c r="G27" s="107"/>
    </row>
    <row r="28" spans="1:7" x14ac:dyDescent="0.4">
      <c r="A28" s="62"/>
      <c r="B28" s="69"/>
      <c r="C28" s="69"/>
      <c r="D28" s="69"/>
      <c r="E28" s="69"/>
      <c r="F28" s="107"/>
      <c r="G28" s="107"/>
    </row>
    <row r="29" spans="1:7" x14ac:dyDescent="0.4">
      <c r="A29" s="62"/>
      <c r="B29" s="69"/>
      <c r="C29" s="69"/>
      <c r="D29" s="69"/>
      <c r="E29" s="69"/>
      <c r="F29" s="107"/>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回答\01総合政策部\政策課\[政策課03_➁評価シート （全部・室）.xlsx]担当課一覧'!#REF!</xm:f>
          </x14:formula1>
          <xm:sqref>B1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7" zoomScale="85" zoomScaleNormal="70" zoomScaleSheetLayoutView="85"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7</v>
      </c>
      <c r="C1" s="12" t="s">
        <v>111</v>
      </c>
      <c r="D1" s="99" t="s">
        <v>189</v>
      </c>
      <c r="E1" s="100"/>
      <c r="F1" s="99" t="s">
        <v>199</v>
      </c>
      <c r="G1" s="100"/>
    </row>
    <row r="2" spans="1:8" ht="19.5" x14ac:dyDescent="0.4">
      <c r="A2" s="101" t="s">
        <v>22</v>
      </c>
      <c r="B2" s="76" t="s">
        <v>21</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116</v>
      </c>
      <c r="C5" s="105"/>
      <c r="D5" s="105"/>
      <c r="E5" s="105"/>
      <c r="F5" s="105"/>
      <c r="G5" s="106"/>
    </row>
    <row r="6" spans="1:8" ht="18.75" customHeight="1" x14ac:dyDescent="0.4">
      <c r="A6" s="14" t="s">
        <v>16</v>
      </c>
      <c r="B6" s="76" t="s">
        <v>134</v>
      </c>
      <c r="C6" s="77"/>
      <c r="D6" s="77"/>
      <c r="E6" s="77"/>
      <c r="F6" s="77" t="s">
        <v>192</v>
      </c>
      <c r="G6" s="78"/>
    </row>
    <row r="7" spans="1:8" ht="18.75" customHeight="1" x14ac:dyDescent="0.4">
      <c r="A7" s="79" t="s">
        <v>2</v>
      </c>
      <c r="B7" s="113" t="s">
        <v>93</v>
      </c>
      <c r="C7" s="114"/>
      <c r="D7" s="114"/>
      <c r="E7" s="114"/>
      <c r="F7" s="114"/>
      <c r="G7" s="115"/>
    </row>
    <row r="8" spans="1:8" ht="18.75" customHeight="1" x14ac:dyDescent="0.4">
      <c r="A8" s="80"/>
      <c r="B8" s="116"/>
      <c r="C8" s="117"/>
      <c r="D8" s="117"/>
      <c r="E8" s="117"/>
      <c r="F8" s="117"/>
      <c r="G8" s="118"/>
    </row>
    <row r="9" spans="1:8" x14ac:dyDescent="0.4">
      <c r="A9" s="81"/>
      <c r="B9" s="119"/>
      <c r="C9" s="120"/>
      <c r="D9" s="120"/>
      <c r="E9" s="120"/>
      <c r="F9" s="120"/>
      <c r="G9" s="121"/>
    </row>
    <row r="10" spans="1:8" x14ac:dyDescent="0.4">
      <c r="A10" s="15" t="s">
        <v>24</v>
      </c>
      <c r="B10" s="88" t="s">
        <v>201</v>
      </c>
      <c r="C10" s="89"/>
      <c r="D10" s="90"/>
      <c r="E10" s="15" t="s">
        <v>29</v>
      </c>
      <c r="F10" s="88" t="s">
        <v>192</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211</v>
      </c>
      <c r="B14" s="63" t="s">
        <v>212</v>
      </c>
      <c r="C14" s="63" t="s">
        <v>213</v>
      </c>
      <c r="D14" s="63" t="s">
        <v>214</v>
      </c>
      <c r="E14" s="63" t="s">
        <v>215</v>
      </c>
      <c r="F14" s="63" t="s">
        <v>101</v>
      </c>
      <c r="G14" s="63" t="s">
        <v>216</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108" t="s">
        <v>367</v>
      </c>
      <c r="B23" s="69"/>
      <c r="C23" s="69"/>
      <c r="D23" s="69"/>
      <c r="E23" s="69"/>
      <c r="F23" s="109" t="s">
        <v>333</v>
      </c>
      <c r="G23" s="107" t="s">
        <v>170</v>
      </c>
    </row>
    <row r="24" spans="1:7" x14ac:dyDescent="0.4">
      <c r="A24" s="108"/>
      <c r="B24" s="69"/>
      <c r="C24" s="69"/>
      <c r="D24" s="69"/>
      <c r="E24" s="69"/>
      <c r="F24" s="109"/>
      <c r="G24" s="107"/>
    </row>
    <row r="25" spans="1:7" x14ac:dyDescent="0.4">
      <c r="A25" s="108"/>
      <c r="B25" s="69"/>
      <c r="C25" s="69"/>
      <c r="D25" s="69"/>
      <c r="E25" s="69"/>
      <c r="F25" s="109"/>
      <c r="G25" s="107"/>
    </row>
    <row r="26" spans="1:7" x14ac:dyDescent="0.4">
      <c r="A26" s="108"/>
      <c r="B26" s="69"/>
      <c r="C26" s="69"/>
      <c r="D26" s="69"/>
      <c r="E26" s="69"/>
      <c r="F26" s="109"/>
      <c r="G26" s="107"/>
    </row>
    <row r="27" spans="1:7" x14ac:dyDescent="0.4">
      <c r="A27" s="108"/>
      <c r="B27" s="69"/>
      <c r="C27" s="69"/>
      <c r="D27" s="69"/>
      <c r="E27" s="69"/>
      <c r="F27" s="109"/>
      <c r="G27" s="107"/>
    </row>
    <row r="28" spans="1:7" x14ac:dyDescent="0.4">
      <c r="A28" s="108"/>
      <c r="B28" s="69"/>
      <c r="C28" s="69"/>
      <c r="D28" s="69"/>
      <c r="E28" s="69"/>
      <c r="F28" s="109"/>
      <c r="G28" s="107"/>
    </row>
    <row r="29" spans="1:7" x14ac:dyDescent="0.4">
      <c r="A29" s="108"/>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B6:E6"/>
    <mergeCell ref="F6:G6"/>
    <mergeCell ref="D1:E1"/>
    <mergeCell ref="F1:G1"/>
    <mergeCell ref="A2:A4"/>
    <mergeCell ref="B2:G4"/>
    <mergeCell ref="B5:G5"/>
    <mergeCell ref="D14:D19"/>
    <mergeCell ref="E14:E19"/>
    <mergeCell ref="F14:F19"/>
    <mergeCell ref="A7:A9"/>
    <mergeCell ref="B7:G9"/>
    <mergeCell ref="B10:D10"/>
    <mergeCell ref="F10:G10"/>
    <mergeCell ref="A12:E12"/>
    <mergeCell ref="F12:F13"/>
    <mergeCell ref="G12:G13"/>
    <mergeCell ref="G23:G29"/>
    <mergeCell ref="A30:G30"/>
    <mergeCell ref="A31:G31"/>
    <mergeCell ref="G14:G19"/>
    <mergeCell ref="A21:E21"/>
    <mergeCell ref="F21:F22"/>
    <mergeCell ref="G21:G22"/>
    <mergeCell ref="A23:A29"/>
    <mergeCell ref="B23:B29"/>
    <mergeCell ref="C23:C29"/>
    <mergeCell ref="D23:D29"/>
    <mergeCell ref="E23:E29"/>
    <mergeCell ref="F23:F29"/>
    <mergeCell ref="A14:A19"/>
    <mergeCell ref="B14:B19"/>
    <mergeCell ref="C14:C1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'Y:\一般\29庶務\部内庶務\1庁内照会回答\20.政策課\新座市行財政改革推進実施計画\R6.5.24〆新座市行財政改革推進実施計画の内部評価の実施について\各課回答\[03_➁評価シート （人事課）.xlsx]担当課一覧'!#REF!</xm:f>
          </x14:formula1>
          <xm:sqref>B1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5"/>
  <sheetViews>
    <sheetView view="pageBreakPreview" topLeftCell="A10" zoomScaleNormal="70" zoomScaleSheetLayoutView="100" zoomScalePageLayoutView="40" workbookViewId="0">
      <selection activeCell="H2" sqref="H2"/>
    </sheetView>
  </sheetViews>
  <sheetFormatPr defaultRowHeight="18.75" x14ac:dyDescent="0.4"/>
  <cols>
    <col min="1" max="5" width="16.875" style="20" customWidth="1"/>
    <col min="6" max="7" width="21.375" style="20" customWidth="1"/>
  </cols>
  <sheetData>
    <row r="1" spans="1:8" x14ac:dyDescent="0.4">
      <c r="A1" s="12" t="s">
        <v>112</v>
      </c>
      <c r="B1" s="13">
        <v>8</v>
      </c>
      <c r="C1" s="12" t="s">
        <v>111</v>
      </c>
      <c r="D1" s="99" t="s">
        <v>189</v>
      </c>
      <c r="E1" s="100"/>
      <c r="F1" s="99" t="s">
        <v>217</v>
      </c>
      <c r="G1" s="100"/>
    </row>
    <row r="2" spans="1:8" ht="19.5" x14ac:dyDescent="0.4">
      <c r="A2" s="101" t="s">
        <v>22</v>
      </c>
      <c r="B2" s="76" t="s">
        <v>4</v>
      </c>
      <c r="C2" s="77"/>
      <c r="D2" s="77"/>
      <c r="E2" s="77"/>
      <c r="F2" s="77"/>
      <c r="G2" s="78"/>
      <c r="H2" s="55" t="str">
        <f>HYPERLINK("#目次!F1","目次に戻る")</f>
        <v>目次に戻る</v>
      </c>
    </row>
    <row r="3" spans="1:8" x14ac:dyDescent="0.4">
      <c r="A3" s="102"/>
      <c r="B3" s="82"/>
      <c r="C3" s="83"/>
      <c r="D3" s="83"/>
      <c r="E3" s="83"/>
      <c r="F3" s="83"/>
      <c r="G3" s="84"/>
    </row>
    <row r="4" spans="1:8" x14ac:dyDescent="0.4">
      <c r="A4" s="103"/>
      <c r="B4" s="85"/>
      <c r="C4" s="86"/>
      <c r="D4" s="86"/>
      <c r="E4" s="86"/>
      <c r="F4" s="86"/>
      <c r="G4" s="87"/>
    </row>
    <row r="5" spans="1:8" x14ac:dyDescent="0.4">
      <c r="A5" s="12" t="s">
        <v>20</v>
      </c>
      <c r="B5" s="104" t="s">
        <v>117</v>
      </c>
      <c r="C5" s="105"/>
      <c r="D5" s="105"/>
      <c r="E5" s="105"/>
      <c r="F5" s="105"/>
      <c r="G5" s="106"/>
    </row>
    <row r="6" spans="1:8" ht="18.75" customHeight="1" x14ac:dyDescent="0.4">
      <c r="A6" s="14" t="s">
        <v>16</v>
      </c>
      <c r="B6" s="76" t="s">
        <v>117</v>
      </c>
      <c r="C6" s="77"/>
      <c r="D6" s="77"/>
      <c r="E6" s="77"/>
      <c r="F6" s="77" t="s">
        <v>192</v>
      </c>
      <c r="G6" s="78"/>
    </row>
    <row r="7" spans="1:8" ht="18.75" customHeight="1" x14ac:dyDescent="0.4">
      <c r="A7" s="79" t="s">
        <v>2</v>
      </c>
      <c r="B7" s="76" t="s">
        <v>218</v>
      </c>
      <c r="C7" s="77"/>
      <c r="D7" s="77"/>
      <c r="E7" s="77"/>
      <c r="F7" s="77"/>
      <c r="G7" s="78"/>
    </row>
    <row r="8" spans="1:8" ht="18.75" customHeight="1" x14ac:dyDescent="0.4">
      <c r="A8" s="80"/>
      <c r="B8" s="82"/>
      <c r="C8" s="83"/>
      <c r="D8" s="83"/>
      <c r="E8" s="83"/>
      <c r="F8" s="83"/>
      <c r="G8" s="84"/>
    </row>
    <row r="9" spans="1:8" x14ac:dyDescent="0.4">
      <c r="A9" s="81"/>
      <c r="B9" s="85"/>
      <c r="C9" s="86"/>
      <c r="D9" s="86"/>
      <c r="E9" s="86"/>
      <c r="F9" s="86"/>
      <c r="G9" s="87"/>
    </row>
    <row r="10" spans="1:8" x14ac:dyDescent="0.4">
      <c r="A10" s="15" t="s">
        <v>24</v>
      </c>
      <c r="B10" s="88" t="s">
        <v>195</v>
      </c>
      <c r="C10" s="89"/>
      <c r="D10" s="90"/>
      <c r="E10" s="15" t="s">
        <v>29</v>
      </c>
      <c r="F10" s="88" t="s">
        <v>71</v>
      </c>
      <c r="G10" s="90"/>
    </row>
    <row r="11" spans="1:8" ht="6" customHeight="1" x14ac:dyDescent="0.4">
      <c r="A11" s="16"/>
      <c r="B11" s="16"/>
      <c r="C11" s="16"/>
      <c r="D11" s="16"/>
      <c r="E11" s="16"/>
      <c r="F11" s="16"/>
      <c r="G11" s="16"/>
    </row>
    <row r="12" spans="1:8" ht="11.25" customHeight="1" x14ac:dyDescent="0.4">
      <c r="A12" s="91" t="s">
        <v>62</v>
      </c>
      <c r="B12" s="92"/>
      <c r="C12" s="92"/>
      <c r="D12" s="92"/>
      <c r="E12" s="93"/>
      <c r="F12" s="94" t="s">
        <v>7</v>
      </c>
      <c r="G12" s="94" t="s">
        <v>63</v>
      </c>
    </row>
    <row r="13" spans="1:8" ht="9.75" customHeight="1" x14ac:dyDescent="0.4">
      <c r="A13" s="17" t="s">
        <v>159</v>
      </c>
      <c r="B13" s="17" t="s">
        <v>160</v>
      </c>
      <c r="C13" s="17" t="s">
        <v>161</v>
      </c>
      <c r="D13" s="17" t="s">
        <v>162</v>
      </c>
      <c r="E13" s="17" t="s">
        <v>163</v>
      </c>
      <c r="F13" s="95"/>
      <c r="G13" s="95"/>
    </row>
    <row r="14" spans="1:8" x14ac:dyDescent="0.4">
      <c r="A14" s="63" t="s">
        <v>219</v>
      </c>
      <c r="B14" s="63" t="s">
        <v>219</v>
      </c>
      <c r="C14" s="63" t="s">
        <v>219</v>
      </c>
      <c r="D14" s="63" t="s">
        <v>219</v>
      </c>
      <c r="E14" s="63" t="s">
        <v>219</v>
      </c>
      <c r="F14" s="63" t="s">
        <v>66</v>
      </c>
      <c r="G14" s="63" t="s">
        <v>66</v>
      </c>
    </row>
    <row r="15" spans="1:8" x14ac:dyDescent="0.4">
      <c r="A15" s="63"/>
      <c r="B15" s="63"/>
      <c r="C15" s="63"/>
      <c r="D15" s="63"/>
      <c r="E15" s="63"/>
      <c r="F15" s="63"/>
      <c r="G15" s="63"/>
    </row>
    <row r="16" spans="1:8" x14ac:dyDescent="0.4">
      <c r="A16" s="63"/>
      <c r="B16" s="63"/>
      <c r="C16" s="63"/>
      <c r="D16" s="63"/>
      <c r="E16" s="63"/>
      <c r="F16" s="63"/>
      <c r="G16" s="63"/>
    </row>
    <row r="17" spans="1:7" x14ac:dyDescent="0.4">
      <c r="A17" s="63"/>
      <c r="B17" s="63"/>
      <c r="C17" s="63"/>
      <c r="D17" s="63"/>
      <c r="E17" s="63"/>
      <c r="F17" s="63"/>
      <c r="G17" s="63"/>
    </row>
    <row r="18" spans="1:7" x14ac:dyDescent="0.4">
      <c r="A18" s="63"/>
      <c r="B18" s="63"/>
      <c r="C18" s="63"/>
      <c r="D18" s="63"/>
      <c r="E18" s="63"/>
      <c r="F18" s="63"/>
      <c r="G18" s="63"/>
    </row>
    <row r="19" spans="1:7" x14ac:dyDescent="0.4">
      <c r="A19" s="63"/>
      <c r="B19" s="63"/>
      <c r="C19" s="63"/>
      <c r="D19" s="63"/>
      <c r="E19" s="63"/>
      <c r="F19" s="63"/>
      <c r="G19" s="63"/>
    </row>
    <row r="20" spans="1:7" ht="6.75" customHeight="1" x14ac:dyDescent="0.4">
      <c r="A20" s="18"/>
      <c r="B20" s="18"/>
      <c r="C20" s="18"/>
      <c r="D20" s="18"/>
      <c r="E20" s="18"/>
      <c r="F20" s="18"/>
      <c r="G20" s="18"/>
    </row>
    <row r="21" spans="1:7" ht="12.75" customHeight="1" x14ac:dyDescent="0.4">
      <c r="A21" s="64" t="s">
        <v>107</v>
      </c>
      <c r="B21" s="65"/>
      <c r="C21" s="65"/>
      <c r="D21" s="65"/>
      <c r="E21" s="66"/>
      <c r="F21" s="67" t="s">
        <v>106</v>
      </c>
      <c r="G21" s="67" t="s">
        <v>108</v>
      </c>
    </row>
    <row r="22" spans="1:7" ht="11.25" customHeight="1" x14ac:dyDescent="0.4">
      <c r="A22" s="19" t="s">
        <v>164</v>
      </c>
      <c r="B22" s="19" t="s">
        <v>165</v>
      </c>
      <c r="C22" s="19" t="s">
        <v>166</v>
      </c>
      <c r="D22" s="19" t="s">
        <v>167</v>
      </c>
      <c r="E22" s="19" t="s">
        <v>168</v>
      </c>
      <c r="F22" s="68"/>
      <c r="G22" s="68"/>
    </row>
    <row r="23" spans="1:7" x14ac:dyDescent="0.4">
      <c r="A23" s="62" t="s">
        <v>175</v>
      </c>
      <c r="B23" s="69"/>
      <c r="C23" s="69"/>
      <c r="D23" s="69"/>
      <c r="E23" s="69"/>
      <c r="F23" s="109" t="s">
        <v>357</v>
      </c>
      <c r="G23" s="107" t="s">
        <v>170</v>
      </c>
    </row>
    <row r="24" spans="1:7" x14ac:dyDescent="0.4">
      <c r="A24" s="62"/>
      <c r="B24" s="69"/>
      <c r="C24" s="69"/>
      <c r="D24" s="69"/>
      <c r="E24" s="69"/>
      <c r="F24" s="109"/>
      <c r="G24" s="107"/>
    </row>
    <row r="25" spans="1:7" x14ac:dyDescent="0.4">
      <c r="A25" s="62"/>
      <c r="B25" s="69"/>
      <c r="C25" s="69"/>
      <c r="D25" s="69"/>
      <c r="E25" s="69"/>
      <c r="F25" s="109"/>
      <c r="G25" s="107"/>
    </row>
    <row r="26" spans="1:7" x14ac:dyDescent="0.4">
      <c r="A26" s="62"/>
      <c r="B26" s="69"/>
      <c r="C26" s="69"/>
      <c r="D26" s="69"/>
      <c r="E26" s="69"/>
      <c r="F26" s="109"/>
      <c r="G26" s="107"/>
    </row>
    <row r="27" spans="1:7" x14ac:dyDescent="0.4">
      <c r="A27" s="62"/>
      <c r="B27" s="69"/>
      <c r="C27" s="69"/>
      <c r="D27" s="69"/>
      <c r="E27" s="69"/>
      <c r="F27" s="109"/>
      <c r="G27" s="107"/>
    </row>
    <row r="28" spans="1:7" x14ac:dyDescent="0.4">
      <c r="A28" s="62"/>
      <c r="B28" s="69"/>
      <c r="C28" s="69"/>
      <c r="D28" s="69"/>
      <c r="E28" s="69"/>
      <c r="F28" s="109"/>
      <c r="G28" s="107"/>
    </row>
    <row r="29" spans="1:7" x14ac:dyDescent="0.4">
      <c r="A29" s="62"/>
      <c r="B29" s="69"/>
      <c r="C29" s="69"/>
      <c r="D29" s="69"/>
      <c r="E29" s="69"/>
      <c r="F29" s="109"/>
      <c r="G29" s="107"/>
    </row>
    <row r="30" spans="1:7" x14ac:dyDescent="0.4">
      <c r="A30" s="70" t="s">
        <v>393</v>
      </c>
      <c r="B30" s="71"/>
      <c r="C30" s="71"/>
      <c r="D30" s="71"/>
      <c r="E30" s="71"/>
      <c r="F30" s="71"/>
      <c r="G30" s="72"/>
    </row>
    <row r="31" spans="1:7" ht="50.25" customHeight="1" x14ac:dyDescent="0.4">
      <c r="A31" s="73"/>
      <c r="B31" s="74"/>
      <c r="C31" s="74"/>
      <c r="D31" s="74"/>
      <c r="E31" s="74"/>
      <c r="F31" s="74"/>
      <c r="G31" s="75"/>
    </row>
    <row r="32" spans="1:7" ht="18.75" customHeight="1" x14ac:dyDescent="0.4">
      <c r="A32" s="11"/>
      <c r="B32" s="11"/>
      <c r="C32" s="11"/>
      <c r="D32" s="11"/>
      <c r="E32" s="11"/>
      <c r="F32" s="11"/>
      <c r="G32" s="11"/>
    </row>
    <row r="33" spans="1:7" x14ac:dyDescent="0.4">
      <c r="A33" s="11"/>
      <c r="B33" s="11"/>
      <c r="C33" s="11"/>
      <c r="D33" s="11"/>
      <c r="E33" s="11"/>
      <c r="F33" s="11"/>
      <c r="G33" s="11"/>
    </row>
    <row r="34" spans="1:7" x14ac:dyDescent="0.4">
      <c r="A34" s="11"/>
      <c r="B34" s="11"/>
      <c r="C34" s="11"/>
      <c r="D34" s="11"/>
      <c r="E34" s="11"/>
      <c r="F34" s="11"/>
      <c r="G34" s="11"/>
    </row>
    <row r="35" spans="1:7" x14ac:dyDescent="0.4">
      <c r="A35" s="11"/>
      <c r="B35" s="11"/>
      <c r="C35" s="11"/>
      <c r="D35" s="11"/>
      <c r="E35" s="11"/>
      <c r="F35" s="11"/>
      <c r="G35" s="11"/>
    </row>
    <row r="36" spans="1:7" ht="18.75" customHeight="1" x14ac:dyDescent="0.4">
      <c r="A36" s="11"/>
      <c r="B36" s="11"/>
      <c r="C36" s="11"/>
      <c r="D36" s="11"/>
      <c r="E36" s="11"/>
      <c r="F36" s="11"/>
      <c r="G36" s="11"/>
    </row>
    <row r="37" spans="1:7" x14ac:dyDescent="0.4">
      <c r="A37" s="11"/>
      <c r="B37" s="11"/>
      <c r="C37" s="11"/>
      <c r="D37" s="11"/>
      <c r="E37" s="11"/>
      <c r="F37" s="11"/>
      <c r="G37" s="11"/>
    </row>
    <row r="38" spans="1:7" ht="18.75" customHeight="1" x14ac:dyDescent="0.4">
      <c r="A38" s="11"/>
      <c r="B38" s="11"/>
      <c r="C38" s="11"/>
      <c r="D38" s="11"/>
      <c r="E38" s="11"/>
      <c r="F38" s="11"/>
      <c r="G38" s="11"/>
    </row>
    <row r="39" spans="1:7" x14ac:dyDescent="0.4">
      <c r="A39" s="11"/>
      <c r="B39" s="11"/>
      <c r="C39" s="11"/>
      <c r="D39" s="11"/>
      <c r="E39" s="11"/>
      <c r="F39" s="11"/>
      <c r="G39" s="11"/>
    </row>
    <row r="40" spans="1:7" x14ac:dyDescent="0.4">
      <c r="A40" s="11"/>
      <c r="B40" s="11"/>
      <c r="C40" s="11"/>
      <c r="D40" s="11"/>
      <c r="E40" s="11"/>
      <c r="F40" s="11"/>
      <c r="G40" s="11"/>
    </row>
    <row r="41" spans="1:7" x14ac:dyDescent="0.4">
      <c r="A41" s="11"/>
      <c r="B41" s="11"/>
      <c r="C41" s="11"/>
      <c r="D41" s="11"/>
      <c r="E41" s="11"/>
      <c r="F41" s="11"/>
      <c r="G41" s="11"/>
    </row>
    <row r="42" spans="1:7" x14ac:dyDescent="0.4">
      <c r="A42" s="11"/>
      <c r="B42" s="11"/>
      <c r="C42" s="11"/>
      <c r="D42" s="11"/>
      <c r="E42" s="11"/>
      <c r="F42" s="11"/>
      <c r="G42" s="11"/>
    </row>
    <row r="43" spans="1:7" x14ac:dyDescent="0.4">
      <c r="A43" s="11"/>
      <c r="B43" s="11"/>
      <c r="C43" s="11"/>
      <c r="D43" s="11"/>
      <c r="E43" s="11"/>
      <c r="F43" s="11"/>
      <c r="G43" s="11"/>
    </row>
    <row r="44" spans="1:7" ht="18.75" customHeight="1" x14ac:dyDescent="0.4">
      <c r="A44" s="11"/>
      <c r="B44" s="11"/>
      <c r="C44" s="11"/>
      <c r="D44" s="11"/>
      <c r="E44" s="11"/>
      <c r="F44" s="11"/>
      <c r="G44" s="11"/>
    </row>
    <row r="45" spans="1:7" x14ac:dyDescent="0.4">
      <c r="A45" s="11"/>
      <c r="B45" s="11"/>
      <c r="C45" s="11"/>
      <c r="D45" s="11"/>
      <c r="E45" s="11"/>
      <c r="F45" s="11"/>
      <c r="G45" s="11"/>
    </row>
    <row r="46" spans="1:7" x14ac:dyDescent="0.4">
      <c r="A46" s="11"/>
      <c r="B46" s="11"/>
      <c r="C46" s="11"/>
      <c r="D46" s="11"/>
      <c r="E46" s="11"/>
      <c r="F46" s="11"/>
      <c r="G46" s="11"/>
    </row>
    <row r="47" spans="1:7" x14ac:dyDescent="0.4">
      <c r="A47" s="11"/>
      <c r="B47" s="11"/>
      <c r="C47" s="11"/>
      <c r="D47" s="11"/>
      <c r="E47" s="11"/>
      <c r="F47" s="11"/>
      <c r="G47" s="11"/>
    </row>
    <row r="48" spans="1:7" x14ac:dyDescent="0.4">
      <c r="A48" s="11"/>
      <c r="B48" s="11"/>
      <c r="C48" s="11"/>
      <c r="D48" s="11"/>
      <c r="E48" s="11"/>
      <c r="F48" s="11"/>
      <c r="G48" s="11"/>
    </row>
    <row r="49" spans="1:7" x14ac:dyDescent="0.4">
      <c r="A49" s="11"/>
      <c r="B49" s="11"/>
      <c r="C49" s="11"/>
      <c r="D49" s="11"/>
      <c r="E49" s="11"/>
      <c r="F49" s="11"/>
      <c r="G49" s="11"/>
    </row>
    <row r="50" spans="1:7" x14ac:dyDescent="0.4">
      <c r="A50" s="11"/>
      <c r="B50" s="11"/>
      <c r="C50" s="11"/>
      <c r="D50" s="11"/>
      <c r="E50" s="11"/>
      <c r="F50" s="11"/>
      <c r="G50" s="11"/>
    </row>
    <row r="51" spans="1:7" x14ac:dyDescent="0.4">
      <c r="A51" s="11"/>
      <c r="B51" s="11"/>
      <c r="C51" s="11"/>
      <c r="D51" s="11"/>
      <c r="E51" s="11"/>
      <c r="F51" s="11"/>
      <c r="G51" s="11"/>
    </row>
    <row r="52" spans="1:7" x14ac:dyDescent="0.4">
      <c r="A52" s="11"/>
      <c r="B52" s="11"/>
      <c r="C52" s="11"/>
      <c r="D52" s="11"/>
      <c r="E52" s="11"/>
      <c r="F52" s="11"/>
      <c r="G52" s="11"/>
    </row>
    <row r="53" spans="1:7" x14ac:dyDescent="0.4">
      <c r="A53" s="11"/>
      <c r="B53" s="11"/>
      <c r="C53" s="11"/>
      <c r="D53" s="11"/>
      <c r="E53" s="11"/>
      <c r="F53" s="11"/>
      <c r="G53" s="11"/>
    </row>
    <row r="54" spans="1:7" x14ac:dyDescent="0.4">
      <c r="A54" s="11"/>
      <c r="B54" s="11"/>
      <c r="C54" s="11"/>
      <c r="D54" s="11"/>
      <c r="E54" s="11"/>
      <c r="F54" s="11"/>
      <c r="G54" s="11"/>
    </row>
    <row r="55" spans="1:7" x14ac:dyDescent="0.4">
      <c r="A55" s="11"/>
      <c r="B55" s="11"/>
      <c r="C55" s="11"/>
      <c r="D55" s="11"/>
      <c r="E55" s="11"/>
      <c r="F55" s="11"/>
      <c r="G55" s="11"/>
    </row>
  </sheetData>
  <mergeCells count="33">
    <mergeCell ref="D1:E1"/>
    <mergeCell ref="F1:G1"/>
    <mergeCell ref="A2:A4"/>
    <mergeCell ref="B2:G4"/>
    <mergeCell ref="B5:G5"/>
    <mergeCell ref="A30:G30"/>
    <mergeCell ref="A31:G31"/>
    <mergeCell ref="B6:E6"/>
    <mergeCell ref="F6:G6"/>
    <mergeCell ref="F14:F19"/>
    <mergeCell ref="A7:A9"/>
    <mergeCell ref="B7:G9"/>
    <mergeCell ref="B10:D10"/>
    <mergeCell ref="F10:G10"/>
    <mergeCell ref="A12:E12"/>
    <mergeCell ref="F12:F13"/>
    <mergeCell ref="E14:E19"/>
    <mergeCell ref="G12:G13"/>
    <mergeCell ref="G23:G29"/>
    <mergeCell ref="G14:G19"/>
    <mergeCell ref="G21:G22"/>
    <mergeCell ref="F23:F29"/>
    <mergeCell ref="A14:A19"/>
    <mergeCell ref="B14:B19"/>
    <mergeCell ref="C14:C19"/>
    <mergeCell ref="A21:E21"/>
    <mergeCell ref="F21:F22"/>
    <mergeCell ref="D14:D19"/>
    <mergeCell ref="A23:A29"/>
    <mergeCell ref="B23:B29"/>
    <mergeCell ref="C23:C29"/>
    <mergeCell ref="D23:D29"/>
    <mergeCell ref="E23:E29"/>
  </mergeCells>
  <phoneticPr fontId="8"/>
  <dataValidations count="2">
    <dataValidation type="list" allowBlank="1" showInputMessage="1" sqref="G23:G27">
      <formula1>#REF!</formula1>
    </dataValidation>
    <dataValidation type="list" allowBlank="1" showInputMessage="1" sqref="F23:F29">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landscape" r:id="rId1"/>
  <headerFooter>
    <oddHeader>&amp;L新座市行財政改革推進実施計画評価シート（令和５年度）</oddHeader>
    <oddFoote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'Y:\企画課\６ 行財政改革\Ｃ 行革推進実施計画(R5~R9)\02 評価\02 回答\01総合政策部\政策課\[政策課03_➁評価シート （全部・室）.xlsx]担当課一覧'!#REF!</xm:f>
          </x14:formula1>
          <xm:sqref>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46</vt:i4>
      </vt:variant>
    </vt:vector>
  </HeadingPairs>
  <TitlesOfParts>
    <vt:vector size="91" baseType="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26 (別紙)</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'26 (別紙)'!Print_Area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'5'!Print_Area</vt:lpstr>
      <vt:lpstr>'6'!Print_Area</vt:lpstr>
      <vt:lpstr>'7'!Print_Area</vt:lpstr>
      <vt:lpstr>'8'!Print_Area</vt:lpstr>
      <vt:lpstr>'9'!Print_Area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2024-07-31T01:28:53Z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2023-03-31T02:11:42Z</vt:filetime>
  </property>
</Properties>
</file>